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vladimirpanin/Desktop/КП ЦветКом/"/>
    </mc:Choice>
  </mc:AlternateContent>
  <xr:revisionPtr revIDLastSave="0" documentId="13_ncr:1_{AB4463D1-233C-C74E-80CA-A562C6EBF1B3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Рассада" sheetId="6" r:id="rId1"/>
  </sheets>
  <definedNames>
    <definedName name="_xlnm.Print_Area" localSheetId="0">Рассада!$A$1:$K$137</definedName>
    <definedName name="Пуансеттия">#REF!</definedName>
    <definedName name="Catalogu">#REF!</definedName>
    <definedName name="Catalogus">#REF!</definedName>
    <definedName name="Datagebi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6" l="1"/>
  <c r="A41" i="6" s="1"/>
  <c r="A43" i="6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l="1"/>
  <c r="A29" i="6" s="1"/>
  <c r="A30" i="6" s="1"/>
  <c r="A31" i="6" s="1"/>
  <c r="A32" i="6" l="1"/>
  <c r="A33" i="6" s="1"/>
  <c r="A34" i="6" s="1"/>
  <c r="A35" i="6" s="1"/>
  <c r="A38" i="6" s="1"/>
  <c r="A36" i="6" s="1"/>
  <c r="A37" i="6" s="1"/>
  <c r="A39" i="6" s="1"/>
  <c r="A44" i="6" l="1"/>
  <c r="A45" i="6" l="1"/>
  <c r="A46" i="6" s="1"/>
  <c r="A47" i="6" s="1"/>
  <c r="A48" i="6" s="1"/>
  <c r="A49" i="6" l="1"/>
  <c r="A50" i="6" s="1"/>
  <c r="A51" i="6" s="1"/>
  <c r="A52" i="6" s="1"/>
  <c r="A53" i="6" s="1"/>
  <c r="A54" i="6" s="1"/>
  <c r="A55" i="6" s="1"/>
  <c r="A56" i="6" s="1"/>
  <c r="A57" i="6" s="1"/>
  <c r="A58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100" i="6" s="1"/>
  <c r="A101" i="6" s="1"/>
  <c r="A102" i="6" s="1"/>
  <c r="A103" i="6" s="1"/>
  <c r="A104" i="6" l="1"/>
  <c r="A105" i="6" s="1"/>
  <c r="A106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1" i="6" s="1"/>
  <c r="A122" i="6" s="1"/>
  <c r="A123" i="6" s="1"/>
  <c r="A124" i="6" s="1"/>
  <c r="A125" i="6" s="1"/>
  <c r="A126" i="6" s="1"/>
  <c r="A127" i="6" s="1"/>
  <c r="A128" i="6" s="1"/>
  <c r="A129" i="6" l="1"/>
  <c r="A130" i="6" s="1"/>
  <c r="A131" i="6" s="1"/>
  <c r="A132" i="6" s="1"/>
</calcChain>
</file>

<file path=xl/sharedStrings.xml><?xml version="1.0" encoding="utf-8"?>
<sst xmlns="http://schemas.openxmlformats.org/spreadsheetml/2006/main" count="707" uniqueCount="252">
  <si>
    <t>Наименование</t>
  </si>
  <si>
    <t>№</t>
  </si>
  <si>
    <t>микс</t>
  </si>
  <si>
    <t>10-15</t>
  </si>
  <si>
    <t>белый</t>
  </si>
  <si>
    <t>красный</t>
  </si>
  <si>
    <t>розовый</t>
  </si>
  <si>
    <t>Микс</t>
  </si>
  <si>
    <t>серебристый</t>
  </si>
  <si>
    <t>15-25</t>
  </si>
  <si>
    <t>15-20</t>
  </si>
  <si>
    <t>Сорт/Цвет</t>
  </si>
  <si>
    <t>Высота, см</t>
  </si>
  <si>
    <t>Заказ, р.</t>
  </si>
  <si>
    <t>Белый</t>
  </si>
  <si>
    <t>5-10</t>
  </si>
  <si>
    <t>Красный</t>
  </si>
  <si>
    <t xml:space="preserve"> белый</t>
  </si>
  <si>
    <t xml:space="preserve"> красный </t>
  </si>
  <si>
    <t>оранжевый</t>
  </si>
  <si>
    <t>Желтый</t>
  </si>
  <si>
    <t>д12</t>
  </si>
  <si>
    <t>Ред велвет</t>
  </si>
  <si>
    <t xml:space="preserve">пестрый </t>
  </si>
  <si>
    <t>Красный пикотти</t>
  </si>
  <si>
    <t xml:space="preserve">Розовый пикотти </t>
  </si>
  <si>
    <t xml:space="preserve">Синий пикоти </t>
  </si>
  <si>
    <t>Бургунди пикотти</t>
  </si>
  <si>
    <t>Бегония клубневая махровая</t>
  </si>
  <si>
    <t>Томат желтоплодный</t>
  </si>
  <si>
    <t>Томат сливовидный</t>
  </si>
  <si>
    <t>Белозерка</t>
  </si>
  <si>
    <t xml:space="preserve">Капуста белокачанная поздняя </t>
  </si>
  <si>
    <t>Капуста белокачанная ранняя</t>
  </si>
  <si>
    <t>Грибовский</t>
  </si>
  <si>
    <t>Цукеша</t>
  </si>
  <si>
    <t>Соларити</t>
  </si>
  <si>
    <t>Лизард</t>
  </si>
  <si>
    <t>Гейхера мелкоцветковая мелтин файер</t>
  </si>
  <si>
    <t>красная</t>
  </si>
  <si>
    <t>темно-шоколадная</t>
  </si>
  <si>
    <t>Гейхера мелкоцветковая Палас Перпл</t>
  </si>
  <si>
    <t>Рассада овощных культур</t>
  </si>
  <si>
    <t>Сперея грефшайм</t>
  </si>
  <si>
    <t>Сперея литтл прицесс</t>
  </si>
  <si>
    <t>Сперея голден принцесс</t>
  </si>
  <si>
    <t>Дерен элеганиссимо</t>
  </si>
  <si>
    <t>Пузыреплодник краснолистный</t>
  </si>
  <si>
    <t>Пузыреплодник зеленолистный</t>
  </si>
  <si>
    <t>Бирючина</t>
  </si>
  <si>
    <t>Огурец Зозуля</t>
  </si>
  <si>
    <t>Зозуля</t>
  </si>
  <si>
    <t>Сноуборд</t>
  </si>
  <si>
    <t>Капуста цветная</t>
  </si>
  <si>
    <t>д10,5</t>
  </si>
  <si>
    <t xml:space="preserve">Заказ, шт.  </t>
  </si>
  <si>
    <t>Шуга бейби</t>
  </si>
  <si>
    <t>Мускатная</t>
  </si>
  <si>
    <t>3л</t>
  </si>
  <si>
    <t>Плодовые деревья и кустарники</t>
  </si>
  <si>
    <t>Машека</t>
  </si>
  <si>
    <t>Сирень обыкновенная</t>
  </si>
  <si>
    <t>Кубанская комета</t>
  </si>
  <si>
    <t>Этюд, Утро</t>
  </si>
  <si>
    <t>Молодежная, Сания</t>
  </si>
  <si>
    <t>Москвичка, Царская, Прибалтийская маслянная</t>
  </si>
  <si>
    <t>Ночка</t>
  </si>
  <si>
    <t>Малина 2х летка</t>
  </si>
  <si>
    <t>Крыжовник 2хлетка</t>
  </si>
  <si>
    <t>25-40</t>
  </si>
  <si>
    <t>Грушовка московская, Ред мельба, Лобо, Рождественская,</t>
  </si>
  <si>
    <t>Смородина 2х летка</t>
  </si>
  <si>
    <t>5л</t>
  </si>
  <si>
    <t xml:space="preserve">Роза садовая </t>
  </si>
  <si>
    <t>Брянская розовая, Ипуть</t>
  </si>
  <si>
    <t>Аврора, Индиго джем, Восторг</t>
  </si>
  <si>
    <t>синий</t>
  </si>
  <si>
    <t xml:space="preserve"> сливовый</t>
  </si>
  <si>
    <t>Фиолетовый</t>
  </si>
  <si>
    <t xml:space="preserve">Томат круглоплодный </t>
  </si>
  <si>
    <t>Черный принц</t>
  </si>
  <si>
    <t>Богатырь</t>
  </si>
  <si>
    <t>Дина</t>
  </si>
  <si>
    <t>Дерен сибирика</t>
  </si>
  <si>
    <t>Сирень венгерская</t>
  </si>
  <si>
    <t xml:space="preserve">Перец сладкий зеленый  </t>
  </si>
  <si>
    <t>Дыня сладкая ранняя</t>
  </si>
  <si>
    <t>Тыква Мускатная ранняя</t>
  </si>
  <si>
    <t>Сине-голубой</t>
  </si>
  <si>
    <t>Гортензия метельчатая</t>
  </si>
  <si>
    <t>Красная, белая, черная</t>
  </si>
  <si>
    <t>6яч</t>
  </si>
  <si>
    <t>Тара</t>
  </si>
  <si>
    <t>30-35</t>
  </si>
  <si>
    <t>20-25</t>
  </si>
  <si>
    <t>35-40</t>
  </si>
  <si>
    <t>40-60</t>
  </si>
  <si>
    <t>30-40</t>
  </si>
  <si>
    <t>150-180</t>
  </si>
  <si>
    <t>120-150</t>
  </si>
  <si>
    <t>Вишня 3х лекта с кроной</t>
  </si>
  <si>
    <t>Дюк 3х летка с кроной</t>
  </si>
  <si>
    <t>Жимолость раннеспелая десертная 2х летка</t>
  </si>
  <si>
    <t>Цветущие и декоративные кустарники</t>
  </si>
  <si>
    <t>16-40</t>
  </si>
  <si>
    <t>4 яч</t>
  </si>
  <si>
    <t>Хурма</t>
  </si>
  <si>
    <t>Розовый фламинго</t>
  </si>
  <si>
    <t>Герман</t>
  </si>
  <si>
    <t>Золотое  чудо</t>
  </si>
  <si>
    <t>Картофель семенной</t>
  </si>
  <si>
    <t>Гала, Королева Анна, Ред Скарлет</t>
  </si>
  <si>
    <t>Георгина компактная махровая</t>
  </si>
  <si>
    <t>Июньская</t>
  </si>
  <si>
    <t>Ирисы гибридный сибирский</t>
  </si>
  <si>
    <t>Малиновый, малиновый, белый,</t>
  </si>
  <si>
    <t>Голубика</t>
  </si>
  <si>
    <t>Блюкроп, Дюк, Река, Бонус</t>
  </si>
  <si>
    <t>Анабель, Лайм лайт</t>
  </si>
  <si>
    <t>2л</t>
  </si>
  <si>
    <t>Розовый</t>
  </si>
  <si>
    <t>Синий</t>
  </si>
  <si>
    <t>Однолетние цветы в горшках и кашпо</t>
  </si>
  <si>
    <t>Бело-зеленый</t>
  </si>
  <si>
    <t xml:space="preserve"> Розовый</t>
  </si>
  <si>
    <t>Челнок</t>
  </si>
  <si>
    <t>Бычье сердце</t>
  </si>
  <si>
    <t>Апрельский</t>
  </si>
  <si>
    <t>Слава, Московская поздняя</t>
  </si>
  <si>
    <t>1 кг.</t>
  </si>
  <si>
    <r>
      <rPr>
        <b/>
        <sz val="11"/>
        <rFont val="Calibri (Основной текст)"/>
        <charset val="204"/>
      </rPr>
      <t>Доступность</t>
    </r>
    <r>
      <rPr>
        <b/>
        <sz val="12"/>
        <rFont val="Calibri"/>
        <family val="2"/>
        <scheme val="minor"/>
      </rPr>
      <t xml:space="preserve">, </t>
    </r>
    <r>
      <rPr>
        <b/>
        <sz val="11"/>
        <rFont val="Calibri (Основной текст)"/>
        <charset val="204"/>
      </rPr>
      <t>неделя</t>
    </r>
  </si>
  <si>
    <t>Флокс метельчатый компактный</t>
  </si>
  <si>
    <t>Грошик</t>
  </si>
  <si>
    <t xml:space="preserve">Яблоня 3х летка, 7,5 л. </t>
  </si>
  <si>
    <t>1шт.</t>
  </si>
  <si>
    <t xml:space="preserve">Груша 3х летка с кроной, 7,5 л. </t>
  </si>
  <si>
    <t xml:space="preserve">Черешня 3х летка с кроной 7,5 л. </t>
  </si>
  <si>
    <t xml:space="preserve">Слива 3х летка с кроной  7,5 л. </t>
  </si>
  <si>
    <t>Алыча 3х летка с кроной 3л</t>
  </si>
  <si>
    <t>16-22</t>
  </si>
  <si>
    <t>17-23</t>
  </si>
  <si>
    <t>15-19</t>
  </si>
  <si>
    <t>Алмаз, Черный красавец</t>
  </si>
  <si>
    <t>Лососевый</t>
  </si>
  <si>
    <t>Фиолетовый пикоти</t>
  </si>
  <si>
    <t>Томаты, перцы, огурцы, баклажаны</t>
  </si>
  <si>
    <t>Красная</t>
  </si>
  <si>
    <t xml:space="preserve">Бургунди </t>
  </si>
  <si>
    <t>Агератум Хоустона кассета 6 ячеек</t>
  </si>
  <si>
    <t>Алисссум горный  кассета 6 ячеек</t>
  </si>
  <si>
    <t>Колеус Блюма Блэк драгон кассета 6 ячеек</t>
  </si>
  <si>
    <t>Колеус Блюма Ред велвет кассета 6 ячеек</t>
  </si>
  <si>
    <t>Колеус Блюма Скарлет кассета 6 ячеек</t>
  </si>
  <si>
    <t>Колеус Блюма Джейд кассета 6 ячеек</t>
  </si>
  <si>
    <t>Тагетес отклоненный Бонанза кассета 6 ячеек</t>
  </si>
  <si>
    <t>Сальвия сверкающая компактная кассета 6 ячеек</t>
  </si>
  <si>
    <t>Сальвия блестящая кассета 6 ячеек</t>
  </si>
  <si>
    <t>Бегония вечноцветущая зеленый лист кассета 6 ячеек</t>
  </si>
  <si>
    <t>Бегония вечноцветущая зеленый лист  кассета 6 ячеек</t>
  </si>
  <si>
    <t>Бегония вечноцветущая темный лист кассета 6 ячеек</t>
  </si>
  <si>
    <t>Петуния крупноцветковая Лимбо кассета 6 ячеек</t>
  </si>
  <si>
    <t>Цинерария приморская кассета 6 ячеек</t>
  </si>
  <si>
    <t>Вербена гибридная  кассета 6 ячеек</t>
  </si>
  <si>
    <t>Виола виттрока крупноцветковая кассета 6 ячеек</t>
  </si>
  <si>
    <t>Газания ридженс крупноцветковая кассета 4 ячейки</t>
  </si>
  <si>
    <t>Гвоздика махровая кассета 4 ячейки</t>
  </si>
  <si>
    <t>Астра китайская 4 ячейки</t>
  </si>
  <si>
    <t>31 кассета</t>
  </si>
  <si>
    <t>Квант на полке, шт</t>
  </si>
  <si>
    <t>Бардовый</t>
  </si>
  <si>
    <t>Цена опт,  руб/шт</t>
  </si>
  <si>
    <t>Цена розница,  руб/шт</t>
  </si>
  <si>
    <t xml:space="preserve">Рассада однолетних цветов в кассетах, V ячейки = 250 мл. </t>
  </si>
  <si>
    <t>Гвоздика китайская крупноцветковая кассета 4 ячеек</t>
  </si>
  <si>
    <t xml:space="preserve">Остеоспермум гибридный крупноцветковый </t>
  </si>
  <si>
    <t>Пеларгоня зональная махровая вегетативная</t>
  </si>
  <si>
    <t>д21</t>
  </si>
  <si>
    <t>Калибрахое в кашпо д21</t>
  </si>
  <si>
    <t xml:space="preserve">Ампельная петуния вегетативная в кашпо д21 </t>
  </si>
  <si>
    <t>Пеларгония плющелистная в кашпо д21</t>
  </si>
  <si>
    <t xml:space="preserve">Гвоздика гибридная махровая </t>
  </si>
  <si>
    <t xml:space="preserve">Лаванда узколистная  </t>
  </si>
  <si>
    <t>Бальзамин НГ -  Мега крупноцветковый</t>
  </si>
  <si>
    <t xml:space="preserve">Фуксия ампельная в кашпо д21 </t>
  </si>
  <si>
    <t>Бегония ампельная в кашпо д21</t>
  </si>
  <si>
    <t>Клубника садовая</t>
  </si>
  <si>
    <t xml:space="preserve">Волгоградский </t>
  </si>
  <si>
    <t>Балконное чудо</t>
  </si>
  <si>
    <t>Томат черри красный</t>
  </si>
  <si>
    <t xml:space="preserve">Томат крупноплодный </t>
  </si>
  <si>
    <t>Томат розовый</t>
  </si>
  <si>
    <t>Томат бурый</t>
  </si>
  <si>
    <t>Перец сладкий  оранжевый</t>
  </si>
  <si>
    <t xml:space="preserve">Перец сладкий  красноплодный </t>
  </si>
  <si>
    <t xml:space="preserve">Огурец Герман </t>
  </si>
  <si>
    <t>Огурец Засолочный</t>
  </si>
  <si>
    <t>Арбуз скороспелый</t>
  </si>
  <si>
    <t>Кабачок белый</t>
  </si>
  <si>
    <t>Кабачок цукини</t>
  </si>
  <si>
    <t xml:space="preserve">Патиссон мини желтый </t>
  </si>
  <si>
    <t>Пион травянистый</t>
  </si>
  <si>
    <t>Дельфиниум</t>
  </si>
  <si>
    <t>Колокольчик Карпатский</t>
  </si>
  <si>
    <t>д19</t>
  </si>
  <si>
    <t>Клубника садовая в кассете 4 ячейки</t>
  </si>
  <si>
    <t>4яч</t>
  </si>
  <si>
    <t>Пряные траы Базилик д10,5</t>
  </si>
  <si>
    <t>Пряные траы Мята  д1065</t>
  </si>
  <si>
    <t>Пряные траы Тимьян д10,5</t>
  </si>
  <si>
    <t>Пряные травы Мелисса д10,5</t>
  </si>
  <si>
    <t>Томаты Огород на окошке д12</t>
  </si>
  <si>
    <t>Перцы Огород на окошке д12</t>
  </si>
  <si>
    <t>Огурец Герман Огород на окошке д12</t>
  </si>
  <si>
    <t>Баклажаны Огород на окошке д12</t>
  </si>
  <si>
    <t>Томыты в горшке  р7-р9</t>
  </si>
  <si>
    <t>Огурец Герман в горшке  р7-р9</t>
  </si>
  <si>
    <t>Перцы в горшке  р7-р9</t>
  </si>
  <si>
    <t>Баклажаны в горшке  р7-р9</t>
  </si>
  <si>
    <t>Балконное чудо, Волгоградский</t>
  </si>
  <si>
    <t>Алмаз</t>
  </si>
  <si>
    <t>р7-р9</t>
  </si>
  <si>
    <t>Богатырь, золотое чудо</t>
  </si>
  <si>
    <t>Богатырь, Белозерка, Золотое чудо</t>
  </si>
  <si>
    <t>Баклажан Алмаз</t>
  </si>
  <si>
    <t>Баклажан Черный красавец</t>
  </si>
  <si>
    <t>Черный красавец</t>
  </si>
  <si>
    <t>Петуния ампельная  вегетативная</t>
  </si>
  <si>
    <t>Композиция Гарден конфетти в кашпо  д19</t>
  </si>
  <si>
    <t>Ампельная петуния в кашпо д19</t>
  </si>
  <si>
    <t>25-35</t>
  </si>
  <si>
    <t>Елизавета 2я, Альбион, Мармелада, Флоренс</t>
  </si>
  <si>
    <t>Многолетники</t>
  </si>
  <si>
    <t>18-22</t>
  </si>
  <si>
    <t>17-22</t>
  </si>
  <si>
    <t>15-22</t>
  </si>
  <si>
    <t>15-26</t>
  </si>
  <si>
    <t>18-26</t>
  </si>
  <si>
    <t>14-26</t>
  </si>
  <si>
    <t>17-26</t>
  </si>
  <si>
    <t>17-24</t>
  </si>
  <si>
    <t>18-24</t>
  </si>
  <si>
    <t>19-24</t>
  </si>
  <si>
    <t>19-26</t>
  </si>
  <si>
    <t>14-22</t>
  </si>
  <si>
    <t>17-40</t>
  </si>
  <si>
    <t>15-40</t>
  </si>
  <si>
    <t>90-120</t>
  </si>
  <si>
    <t>Хоста гибридная</t>
  </si>
  <si>
    <t>бело-зеленая, желто-зеленая</t>
  </si>
  <si>
    <t>Поклон Казакову, Атлант, Подарок Кашина, Жар-птица, Оранжевое чудо</t>
  </si>
  <si>
    <t xml:space="preserve">Предложение Весна 2025: рассада, горшечные цветы и садовые растения.                </t>
  </si>
  <si>
    <t xml:space="preserve"> Условия сотрудничества:    
- оптовые цены от 10.000р или по карте оптового клиента     
 - Самовывоз. Цены без учета доставки и оборотной тары;     
 - Заказы принимаются предварительно или согласно свободной доступности;   
 - Предоставляем под залог евротролль, ящик платиковый 60х40х20 = 200р, коробка картонная 40х60х40 = 120р;
 - Растения сопровождаются обязательными фито и карантинными сертификатами.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</si>
</sst>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&quot;₽&quot;"/>
    <numFmt numFmtId="167" formatCode="#,##0\ &quot;₽&quot;"/>
    <numFmt numFmtId="168" formatCode="#,##0.0\ &quot;₽&quot;"/>
  </numFmts>
  <fonts count="3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Tahoma"/>
      <family val="2"/>
      <charset val="204"/>
    </font>
    <font>
      <b/>
      <sz val="11"/>
      <name val="Calibri (Основной текст)"/>
      <charset val="204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scheme val="minor"/>
    </font>
    <font>
      <sz val="7"/>
      <color theme="1"/>
      <name val="Tahoma"/>
      <family val="2"/>
      <charset val="204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7" fillId="0" borderId="0"/>
    <xf numFmtId="0" fontId="5" fillId="0" borderId="0"/>
    <xf numFmtId="0" fontId="1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5">
    <xf numFmtId="0" fontId="0" fillId="0" borderId="0" xfId="0"/>
    <xf numFmtId="0" fontId="11" fillId="0" borderId="0" xfId="0" applyFont="1"/>
    <xf numFmtId="0" fontId="11" fillId="3" borderId="0" xfId="0" applyFont="1" applyFill="1"/>
    <xf numFmtId="0" fontId="13" fillId="3" borderId="0" xfId="5" applyFont="1" applyFill="1" applyAlignment="1">
      <alignment horizontal="left"/>
    </xf>
    <xf numFmtId="0" fontId="13" fillId="3" borderId="0" xfId="5" applyFont="1" applyFill="1" applyAlignment="1">
      <alignment horizontal="center"/>
    </xf>
    <xf numFmtId="0" fontId="13" fillId="2" borderId="1" xfId="6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9" fillId="3" borderId="0" xfId="0" applyFont="1" applyFill="1" applyAlignment="1">
      <alignment vertical="center" wrapText="1"/>
    </xf>
    <xf numFmtId="17" fontId="14" fillId="2" borderId="1" xfId="6" quotePrefix="1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/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17" fontId="13" fillId="2" borderId="1" xfId="6" quotePrefix="1" applyNumberFormat="1" applyFont="1" applyFill="1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/>
    <xf numFmtId="0" fontId="17" fillId="0" borderId="0" xfId="0" applyFont="1"/>
    <xf numFmtId="0" fontId="18" fillId="3" borderId="0" xfId="5" applyFont="1" applyFill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" fontId="15" fillId="0" borderId="1" xfId="6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21" fillId="0" borderId="1" xfId="0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 wrapText="1"/>
    </xf>
    <xf numFmtId="16" fontId="15" fillId="0" borderId="1" xfId="6" quotePrefix="1" applyNumberFormat="1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7" fontId="15" fillId="0" borderId="1" xfId="6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17" fontId="11" fillId="0" borderId="1" xfId="6" quotePrefix="1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167" fontId="0" fillId="0" borderId="1" xfId="0" quotePrefix="1" applyNumberForma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" fontId="15" fillId="0" borderId="1" xfId="6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167" fontId="11" fillId="0" borderId="4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28" fillId="3" borderId="0" xfId="0" applyFont="1" applyFill="1"/>
    <xf numFmtId="167" fontId="0" fillId="0" borderId="4" xfId="0" applyNumberForma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16" fontId="15" fillId="0" borderId="4" xfId="6" quotePrefix="1" applyNumberFormat="1" applyFont="1" applyBorder="1" applyAlignment="1">
      <alignment horizontal="center" vertical="center" wrapText="1"/>
    </xf>
    <xf numFmtId="0" fontId="0" fillId="4" borderId="4" xfId="0" applyFill="1" applyBorder="1"/>
    <xf numFmtId="0" fontId="0" fillId="0" borderId="5" xfId="0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15" fillId="0" borderId="5" xfId="6" applyFont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 vertical="center"/>
    </xf>
    <xf numFmtId="16" fontId="15" fillId="0" borderId="5" xfId="6" quotePrefix="1" applyNumberFormat="1" applyFont="1" applyBorder="1" applyAlignment="1">
      <alignment horizontal="center" vertical="center" wrapText="1"/>
    </xf>
    <xf numFmtId="0" fontId="0" fillId="4" borderId="5" xfId="0" applyFill="1" applyBorder="1"/>
    <xf numFmtId="0" fontId="29" fillId="0" borderId="4" xfId="0" applyFont="1" applyBorder="1" applyAlignment="1">
      <alignment horizontal="center" vertical="center" wrapText="1"/>
    </xf>
    <xf numFmtId="17" fontId="15" fillId="0" borderId="4" xfId="6" quotePrefix="1" applyNumberFormat="1" applyFont="1" applyBorder="1" applyAlignment="1">
      <alignment horizontal="center" vertical="center" wrapText="1"/>
    </xf>
    <xf numFmtId="16" fontId="15" fillId="0" borderId="4" xfId="6" applyNumberFormat="1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/>
    <xf numFmtId="0" fontId="29" fillId="0" borderId="5" xfId="0" applyFont="1" applyBorder="1" applyAlignment="1">
      <alignment horizontal="center" vertical="center" wrapText="1"/>
    </xf>
    <xf numFmtId="17" fontId="15" fillId="0" borderId="5" xfId="6" quotePrefix="1" applyNumberFormat="1" applyFont="1" applyBorder="1" applyAlignment="1">
      <alignment horizontal="center" vertical="center" wrapText="1"/>
    </xf>
    <xf numFmtId="167" fontId="11" fillId="0" borderId="5" xfId="0" applyNumberFormat="1" applyFont="1" applyBorder="1" applyAlignment="1">
      <alignment horizontal="center" vertical="center"/>
    </xf>
    <xf numFmtId="16" fontId="15" fillId="0" borderId="5" xfId="6" applyNumberFormat="1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/>
    <xf numFmtId="0" fontId="22" fillId="0" borderId="4" xfId="6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2" fillId="0" borderId="5" xfId="6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30" fillId="0" borderId="4" xfId="0" applyFont="1" applyBorder="1" applyAlignment="1">
      <alignment horizontal="center" vertical="center" wrapText="1"/>
    </xf>
    <xf numFmtId="168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67" fontId="15" fillId="0" borderId="5" xfId="0" applyNumberFormat="1" applyFont="1" applyBorder="1" applyAlignment="1">
      <alignment horizontal="center" vertical="center" wrapText="1"/>
    </xf>
    <xf numFmtId="167" fontId="15" fillId="0" borderId="5" xfId="6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/>
    <xf numFmtId="0" fontId="23" fillId="5" borderId="6" xfId="4" applyFont="1" applyFill="1" applyBorder="1" applyAlignment="1">
      <alignment horizontal="center" vertical="center" wrapText="1"/>
    </xf>
    <xf numFmtId="0" fontId="12" fillId="5" borderId="7" xfId="4" applyFont="1" applyFill="1" applyBorder="1" applyAlignment="1">
      <alignment horizontal="center" vertical="center"/>
    </xf>
    <xf numFmtId="0" fontId="13" fillId="2" borderId="7" xfId="6" applyFont="1" applyFill="1" applyBorder="1" applyAlignment="1">
      <alignment horizontal="center" vertical="center" wrapText="1"/>
    </xf>
    <xf numFmtId="0" fontId="27" fillId="2" borderId="7" xfId="6" applyFont="1" applyFill="1" applyBorder="1" applyAlignment="1">
      <alignment horizontal="center" vertical="center" wrapText="1"/>
    </xf>
    <xf numFmtId="0" fontId="13" fillId="2" borderId="8" xfId="6" applyFont="1" applyFill="1" applyBorder="1" applyAlignment="1">
      <alignment horizontal="center" vertical="center" wrapText="1"/>
    </xf>
    <xf numFmtId="0" fontId="24" fillId="6" borderId="9" xfId="4" applyFont="1" applyFill="1" applyBorder="1" applyAlignment="1">
      <alignment horizontal="center" vertical="center"/>
    </xf>
    <xf numFmtId="0" fontId="11" fillId="4" borderId="10" xfId="0" applyFont="1" applyFill="1" applyBorder="1"/>
    <xf numFmtId="0" fontId="24" fillId="6" borderId="11" xfId="4" applyFont="1" applyFill="1" applyBorder="1" applyAlignment="1">
      <alignment horizontal="center" vertical="center"/>
    </xf>
    <xf numFmtId="0" fontId="11" fillId="4" borderId="12" xfId="0" applyFont="1" applyFill="1" applyBorder="1"/>
    <xf numFmtId="0" fontId="24" fillId="6" borderId="13" xfId="4" applyFont="1" applyFill="1" applyBorder="1" applyAlignment="1">
      <alignment horizontal="center" vertical="center"/>
    </xf>
    <xf numFmtId="0" fontId="11" fillId="4" borderId="14" xfId="0" applyFont="1" applyFill="1" applyBorder="1"/>
    <xf numFmtId="0" fontId="23" fillId="5" borderId="9" xfId="4" applyFont="1" applyFill="1" applyBorder="1" applyAlignment="1">
      <alignment horizontal="center" vertical="center"/>
    </xf>
    <xf numFmtId="0" fontId="17" fillId="2" borderId="10" xfId="0" applyFont="1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4" xfId="0" applyFill="1" applyBorder="1"/>
    <xf numFmtId="0" fontId="24" fillId="5" borderId="9" xfId="4" applyFont="1" applyFill="1" applyBorder="1" applyAlignment="1">
      <alignment horizontal="center" vertical="center"/>
    </xf>
    <xf numFmtId="0" fontId="11" fillId="2" borderId="10" xfId="0" applyFont="1" applyFill="1" applyBorder="1"/>
    <xf numFmtId="0" fontId="24" fillId="0" borderId="9" xfId="4" applyFont="1" applyBorder="1" applyAlignment="1">
      <alignment horizontal="center" vertical="center"/>
    </xf>
    <xf numFmtId="0" fontId="32" fillId="0" borderId="0" xfId="0" applyFont="1" applyBorder="1"/>
    <xf numFmtId="0" fontId="24" fillId="0" borderId="11" xfId="4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19" fillId="6" borderId="4" xfId="4" applyFont="1" applyFill="1" applyBorder="1" applyAlignment="1">
      <alignment horizontal="left" vertical="center"/>
    </xf>
    <xf numFmtId="167" fontId="15" fillId="0" borderId="4" xfId="6" applyNumberFormat="1" applyFont="1" applyBorder="1" applyAlignment="1">
      <alignment horizontal="center" vertical="center" wrapText="1"/>
    </xf>
    <xf numFmtId="0" fontId="23" fillId="5" borderId="11" xfId="4" applyFont="1" applyFill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left" vertical="top"/>
    </xf>
    <xf numFmtId="0" fontId="13" fillId="2" borderId="5" xfId="6" applyFont="1" applyFill="1" applyBorder="1" applyAlignment="1">
      <alignment horizontal="center" vertical="center" wrapText="1"/>
    </xf>
    <xf numFmtId="0" fontId="13" fillId="2" borderId="12" xfId="6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0" fillId="3" borderId="0" xfId="0" applyFill="1"/>
  </cellXfs>
  <cellStyles count="9">
    <cellStyle name="0,0_x000d__x000a_NA_x000d__x000a_" xfId="2" xr:uid="{00000000-0005-0000-0000-000000000000}"/>
    <cellStyle name="0,0_x000d__x000a_NA_x000d__x000a_ 2" xfId="5" xr:uid="{00000000-0005-0000-0000-000001000000}"/>
    <cellStyle name="Обычный" xfId="0" builtinId="0"/>
    <cellStyle name="Обычный 2" xfId="6" xr:uid="{00000000-0005-0000-0000-000003000000}"/>
    <cellStyle name="Обычный 3" xfId="4" xr:uid="{00000000-0005-0000-0000-000004000000}"/>
    <cellStyle name="Процентный 5" xfId="8" xr:uid="{00000000-0005-0000-0000-000005000000}"/>
    <cellStyle name="Финансовый 2" xfId="1" xr:uid="{00000000-0005-0000-0000-000007000000}"/>
    <cellStyle name="Финансовый 2 2" xfId="3" xr:uid="{00000000-0005-0000-0000-000008000000}"/>
    <cellStyle name="Финансовый 6" xfId="7" xr:uid="{00000000-0005-0000-0000-000009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0</xdr:rowOff>
    </xdr:from>
    <xdr:to>
      <xdr:col>2</xdr:col>
      <xdr:colOff>304800</xdr:colOff>
      <xdr:row>44</xdr:row>
      <xdr:rowOff>101601</xdr:rowOff>
    </xdr:to>
    <xdr:sp macro="" textlink="">
      <xdr:nvSpPr>
        <xdr:cNvPr id="142" name="AutoShape 14">
          <a:extLst>
            <a:ext uri="{FF2B5EF4-FFF2-40B4-BE49-F238E27FC236}">
              <a16:creationId xmlns:a16="http://schemas.microsoft.com/office/drawing/2014/main" id="{E75D2E52-404E-E44F-8510-2CD76898B9CA}"/>
            </a:ext>
          </a:extLst>
        </xdr:cNvPr>
        <xdr:cNvSpPr>
          <a:spLocks noChangeAspect="1" noChangeArrowheads="1"/>
        </xdr:cNvSpPr>
      </xdr:nvSpPr>
      <xdr:spPr bwMode="auto">
        <a:xfrm>
          <a:off x="2933700" y="657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304800</xdr:colOff>
      <xdr:row>44</xdr:row>
      <xdr:rowOff>101601</xdr:rowOff>
    </xdr:to>
    <xdr:sp macro="" textlink="">
      <xdr:nvSpPr>
        <xdr:cNvPr id="143" name="AutoShape 15">
          <a:extLst>
            <a:ext uri="{FF2B5EF4-FFF2-40B4-BE49-F238E27FC236}">
              <a16:creationId xmlns:a16="http://schemas.microsoft.com/office/drawing/2014/main" id="{59D41A0F-7242-0C43-86A5-E82410DACAC9}"/>
            </a:ext>
          </a:extLst>
        </xdr:cNvPr>
        <xdr:cNvSpPr>
          <a:spLocks noChangeAspect="1" noChangeArrowheads="1"/>
        </xdr:cNvSpPr>
      </xdr:nvSpPr>
      <xdr:spPr bwMode="auto">
        <a:xfrm>
          <a:off x="2933700" y="657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33132</xdr:colOff>
      <xdr:row>0</xdr:row>
      <xdr:rowOff>22087</xdr:rowOff>
    </xdr:from>
    <xdr:to>
      <xdr:col>1</xdr:col>
      <xdr:colOff>2197653</xdr:colOff>
      <xdr:row>1</xdr:row>
      <xdr:rowOff>47356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EF65BB1-2CC4-144D-820F-9186FE715D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096" t="39325" r="10016" b="41244"/>
        <a:stretch/>
      </xdr:blipFill>
      <xdr:spPr>
        <a:xfrm>
          <a:off x="33132" y="22087"/>
          <a:ext cx="2573130" cy="610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1221F-491D-584B-9F54-59992ED06175}">
  <sheetPr>
    <pageSetUpPr fitToPage="1"/>
  </sheetPr>
  <dimension ref="A1:N142"/>
  <sheetViews>
    <sheetView tabSelected="1" zoomScale="115" zoomScaleNormal="115" workbookViewId="0">
      <selection activeCell="F98" sqref="F98"/>
    </sheetView>
  </sheetViews>
  <sheetFormatPr baseColWidth="10" defaultColWidth="8.83203125" defaultRowHeight="15" customHeight="1" outlineLevelRow="1"/>
  <cols>
    <col min="1" max="1" width="5.33203125" style="1" customWidth="1"/>
    <col min="2" max="2" width="45.5" customWidth="1"/>
    <col min="3" max="3" width="15.33203125" style="1" customWidth="1"/>
    <col min="4" max="4" width="8.1640625" style="1" customWidth="1"/>
    <col min="5" max="5" width="10.33203125" style="1" customWidth="1"/>
    <col min="6" max="6" width="8.1640625" style="1" customWidth="1"/>
    <col min="7" max="7" width="11.1640625" style="1" customWidth="1"/>
    <col min="8" max="8" width="14" style="1" customWidth="1"/>
    <col min="9" max="9" width="11.6640625" style="1" bestFit="1" customWidth="1"/>
    <col min="10" max="10" width="9.83203125" style="1" bestFit="1" customWidth="1"/>
    <col min="11" max="11" width="9.6640625" style="1" customWidth="1"/>
    <col min="12" max="16384" width="8.83203125" style="1"/>
  </cols>
  <sheetData>
    <row r="1" spans="1:12" ht="46" customHeight="1">
      <c r="A1" s="56"/>
      <c r="B1" s="56"/>
      <c r="C1" s="2"/>
      <c r="D1" s="2"/>
      <c r="E1" s="2"/>
      <c r="F1" s="2"/>
      <c r="G1" s="2"/>
      <c r="H1" s="2"/>
      <c r="I1" s="2"/>
      <c r="J1" s="2"/>
      <c r="K1" s="2"/>
    </row>
    <row r="2" spans="1:12" ht="27" customHeight="1" thickBot="1">
      <c r="A2" s="53" t="s">
        <v>250</v>
      </c>
      <c r="B2" s="17"/>
      <c r="C2" s="3"/>
      <c r="D2" s="4"/>
      <c r="E2" s="3"/>
      <c r="F2" s="4"/>
      <c r="G2" s="4"/>
      <c r="H2" s="4"/>
      <c r="I2" s="4"/>
      <c r="J2" s="4"/>
      <c r="K2" s="2"/>
    </row>
    <row r="3" spans="1:12" ht="34">
      <c r="A3" s="103" t="s">
        <v>1</v>
      </c>
      <c r="B3" s="104" t="s">
        <v>0</v>
      </c>
      <c r="C3" s="105" t="s">
        <v>11</v>
      </c>
      <c r="D3" s="105" t="s">
        <v>92</v>
      </c>
      <c r="E3" s="105" t="s">
        <v>168</v>
      </c>
      <c r="F3" s="105" t="s">
        <v>12</v>
      </c>
      <c r="G3" s="105" t="s">
        <v>170</v>
      </c>
      <c r="H3" s="105" t="s">
        <v>171</v>
      </c>
      <c r="I3" s="106" t="s">
        <v>130</v>
      </c>
      <c r="J3" s="105" t="s">
        <v>55</v>
      </c>
      <c r="K3" s="107" t="s">
        <v>13</v>
      </c>
    </row>
    <row r="4" spans="1:12" ht="17" thickBot="1">
      <c r="A4" s="127"/>
      <c r="B4" s="128" t="s">
        <v>172</v>
      </c>
      <c r="C4" s="129"/>
      <c r="D4" s="129"/>
      <c r="E4" s="129"/>
      <c r="F4" s="129"/>
      <c r="G4" s="129"/>
      <c r="H4" s="129"/>
      <c r="I4" s="129"/>
      <c r="J4" s="129"/>
      <c r="K4" s="130"/>
    </row>
    <row r="5" spans="1:12" ht="16">
      <c r="A5" s="112">
        <v>1</v>
      </c>
      <c r="B5" s="125" t="s">
        <v>148</v>
      </c>
      <c r="C5" s="79" t="s">
        <v>76</v>
      </c>
      <c r="D5" s="44" t="s">
        <v>91</v>
      </c>
      <c r="E5" s="79" t="s">
        <v>167</v>
      </c>
      <c r="F5" s="44" t="s">
        <v>10</v>
      </c>
      <c r="G5" s="126">
        <v>21</v>
      </c>
      <c r="H5" s="126">
        <v>30</v>
      </c>
      <c r="I5" s="60" t="s">
        <v>139</v>
      </c>
      <c r="J5" s="72"/>
      <c r="K5" s="113"/>
    </row>
    <row r="6" spans="1:12" ht="16">
      <c r="A6" s="108">
        <v>2</v>
      </c>
      <c r="B6" s="18" t="s">
        <v>149</v>
      </c>
      <c r="C6" s="22" t="s">
        <v>14</v>
      </c>
      <c r="D6" s="28" t="s">
        <v>91</v>
      </c>
      <c r="E6" s="30" t="s">
        <v>167</v>
      </c>
      <c r="F6" s="31" t="s">
        <v>15</v>
      </c>
      <c r="G6" s="33">
        <v>21</v>
      </c>
      <c r="H6" s="33">
        <v>30</v>
      </c>
      <c r="I6" s="31" t="s">
        <v>232</v>
      </c>
      <c r="J6" s="6"/>
      <c r="K6" s="109"/>
    </row>
    <row r="7" spans="1:12" ht="16">
      <c r="A7" s="108">
        <f>A6+1</f>
        <v>3</v>
      </c>
      <c r="B7" s="18" t="s">
        <v>150</v>
      </c>
      <c r="C7" s="29" t="s">
        <v>169</v>
      </c>
      <c r="D7" s="28" t="s">
        <v>91</v>
      </c>
      <c r="E7" s="30" t="s">
        <v>167</v>
      </c>
      <c r="F7" s="28" t="s">
        <v>10</v>
      </c>
      <c r="G7" s="33">
        <v>21</v>
      </c>
      <c r="H7" s="33">
        <v>30</v>
      </c>
      <c r="I7" s="31" t="s">
        <v>232</v>
      </c>
      <c r="J7" s="6"/>
      <c r="K7" s="109"/>
    </row>
    <row r="8" spans="1:12" ht="16">
      <c r="A8" s="108">
        <f>A7+1</f>
        <v>4</v>
      </c>
      <c r="B8" s="18" t="s">
        <v>151</v>
      </c>
      <c r="C8" s="29" t="s">
        <v>22</v>
      </c>
      <c r="D8" s="28" t="s">
        <v>91</v>
      </c>
      <c r="E8" s="30" t="s">
        <v>167</v>
      </c>
      <c r="F8" s="28" t="s">
        <v>10</v>
      </c>
      <c r="G8" s="33">
        <v>21</v>
      </c>
      <c r="H8" s="33">
        <v>30</v>
      </c>
      <c r="I8" s="31" t="s">
        <v>232</v>
      </c>
      <c r="J8" s="6"/>
      <c r="K8" s="109"/>
      <c r="L8"/>
    </row>
    <row r="9" spans="1:12" ht="16">
      <c r="A9" s="108">
        <f t="shared" ref="A9:A34" si="0">A8+1</f>
        <v>5</v>
      </c>
      <c r="B9" s="18" t="s">
        <v>152</v>
      </c>
      <c r="C9" s="29" t="s">
        <v>120</v>
      </c>
      <c r="D9" s="28" t="s">
        <v>91</v>
      </c>
      <c r="E9" s="30" t="s">
        <v>167</v>
      </c>
      <c r="F9" s="28" t="s">
        <v>10</v>
      </c>
      <c r="G9" s="33">
        <v>21</v>
      </c>
      <c r="H9" s="33">
        <v>30</v>
      </c>
      <c r="I9" s="31" t="s">
        <v>232</v>
      </c>
      <c r="J9" s="6"/>
      <c r="K9" s="109"/>
    </row>
    <row r="10" spans="1:12" ht="16">
      <c r="A10" s="108">
        <f t="shared" si="0"/>
        <v>6</v>
      </c>
      <c r="B10" s="18" t="s">
        <v>153</v>
      </c>
      <c r="C10" s="29" t="s">
        <v>123</v>
      </c>
      <c r="D10" s="28" t="s">
        <v>91</v>
      </c>
      <c r="E10" s="30" t="s">
        <v>167</v>
      </c>
      <c r="F10" s="28" t="s">
        <v>10</v>
      </c>
      <c r="G10" s="33">
        <v>21</v>
      </c>
      <c r="H10" s="33">
        <v>30</v>
      </c>
      <c r="I10" s="31" t="s">
        <v>232</v>
      </c>
      <c r="J10" s="6"/>
      <c r="K10" s="109"/>
    </row>
    <row r="11" spans="1:12" ht="16">
      <c r="A11" s="108">
        <f t="shared" si="0"/>
        <v>7</v>
      </c>
      <c r="B11" s="18" t="s">
        <v>154</v>
      </c>
      <c r="C11" s="29" t="s">
        <v>20</v>
      </c>
      <c r="D11" s="28" t="s">
        <v>91</v>
      </c>
      <c r="E11" s="30" t="s">
        <v>167</v>
      </c>
      <c r="F11" s="28" t="s">
        <v>10</v>
      </c>
      <c r="G11" s="33">
        <v>21</v>
      </c>
      <c r="H11" s="33">
        <v>30</v>
      </c>
      <c r="I11" s="31" t="s">
        <v>139</v>
      </c>
      <c r="J11" s="6"/>
      <c r="K11" s="109"/>
    </row>
    <row r="12" spans="1:12" ht="16">
      <c r="A12" s="108">
        <f t="shared" si="0"/>
        <v>8</v>
      </c>
      <c r="B12" s="18" t="s">
        <v>154</v>
      </c>
      <c r="C12" s="29" t="s">
        <v>19</v>
      </c>
      <c r="D12" s="28" t="s">
        <v>91</v>
      </c>
      <c r="E12" s="30" t="s">
        <v>167</v>
      </c>
      <c r="F12" s="28" t="s">
        <v>10</v>
      </c>
      <c r="G12" s="33">
        <v>21</v>
      </c>
      <c r="H12" s="33">
        <v>30</v>
      </c>
      <c r="I12" s="31" t="s">
        <v>139</v>
      </c>
      <c r="J12" s="6"/>
      <c r="K12" s="109"/>
    </row>
    <row r="13" spans="1:12" ht="16">
      <c r="A13" s="108">
        <f t="shared" si="0"/>
        <v>9</v>
      </c>
      <c r="B13" s="18" t="s">
        <v>154</v>
      </c>
      <c r="C13" s="29" t="s">
        <v>23</v>
      </c>
      <c r="D13" s="28" t="s">
        <v>91</v>
      </c>
      <c r="E13" s="30" t="s">
        <v>167</v>
      </c>
      <c r="F13" s="28" t="s">
        <v>10</v>
      </c>
      <c r="G13" s="33">
        <v>21</v>
      </c>
      <c r="H13" s="33">
        <v>30</v>
      </c>
      <c r="I13" s="31" t="s">
        <v>139</v>
      </c>
      <c r="J13" s="6"/>
      <c r="K13" s="109"/>
    </row>
    <row r="14" spans="1:12" ht="16">
      <c r="A14" s="108">
        <f t="shared" si="0"/>
        <v>10</v>
      </c>
      <c r="B14" s="18" t="s">
        <v>155</v>
      </c>
      <c r="C14" s="29" t="s">
        <v>16</v>
      </c>
      <c r="D14" s="28" t="s">
        <v>91</v>
      </c>
      <c r="E14" s="30" t="s">
        <v>167</v>
      </c>
      <c r="F14" s="28" t="s">
        <v>10</v>
      </c>
      <c r="G14" s="33">
        <v>21</v>
      </c>
      <c r="H14" s="33">
        <v>30</v>
      </c>
      <c r="I14" s="31" t="s">
        <v>232</v>
      </c>
      <c r="J14" s="6"/>
      <c r="K14" s="109"/>
    </row>
    <row r="15" spans="1:12" ht="16">
      <c r="A15" s="108">
        <f t="shared" si="0"/>
        <v>11</v>
      </c>
      <c r="B15" s="18" t="s">
        <v>156</v>
      </c>
      <c r="C15" s="22" t="s">
        <v>146</v>
      </c>
      <c r="D15" s="28" t="s">
        <v>91</v>
      </c>
      <c r="E15" s="30" t="s">
        <v>167</v>
      </c>
      <c r="F15" s="28" t="s">
        <v>10</v>
      </c>
      <c r="G15" s="33">
        <v>21</v>
      </c>
      <c r="H15" s="33">
        <v>30</v>
      </c>
      <c r="I15" s="31" t="s">
        <v>232</v>
      </c>
      <c r="J15" s="6"/>
      <c r="K15" s="109"/>
    </row>
    <row r="16" spans="1:12" ht="16">
      <c r="A16" s="108">
        <f t="shared" si="0"/>
        <v>12</v>
      </c>
      <c r="B16" s="19" t="s">
        <v>157</v>
      </c>
      <c r="C16" s="22" t="s">
        <v>4</v>
      </c>
      <c r="D16" s="28" t="s">
        <v>91</v>
      </c>
      <c r="E16" s="30" t="s">
        <v>167</v>
      </c>
      <c r="F16" s="24" t="s">
        <v>3</v>
      </c>
      <c r="G16" s="33">
        <v>21</v>
      </c>
      <c r="H16" s="33">
        <v>30</v>
      </c>
      <c r="I16" s="31" t="s">
        <v>139</v>
      </c>
      <c r="J16" s="6"/>
      <c r="K16" s="109"/>
    </row>
    <row r="17" spans="1:13" ht="16">
      <c r="A17" s="108">
        <f t="shared" si="0"/>
        <v>13</v>
      </c>
      <c r="B17" s="19" t="s">
        <v>158</v>
      </c>
      <c r="C17" s="22" t="s">
        <v>5</v>
      </c>
      <c r="D17" s="28" t="s">
        <v>91</v>
      </c>
      <c r="E17" s="30" t="s">
        <v>167</v>
      </c>
      <c r="F17" s="24" t="s">
        <v>3</v>
      </c>
      <c r="G17" s="33">
        <v>21</v>
      </c>
      <c r="H17" s="33">
        <v>30</v>
      </c>
      <c r="I17" s="31" t="s">
        <v>139</v>
      </c>
      <c r="J17" s="6"/>
      <c r="K17" s="109"/>
    </row>
    <row r="18" spans="1:13" ht="16">
      <c r="A18" s="108">
        <f>A17+1</f>
        <v>14</v>
      </c>
      <c r="B18" s="19" t="s">
        <v>158</v>
      </c>
      <c r="C18" s="22" t="s">
        <v>6</v>
      </c>
      <c r="D18" s="28" t="s">
        <v>91</v>
      </c>
      <c r="E18" s="30" t="s">
        <v>167</v>
      </c>
      <c r="F18" s="24" t="s">
        <v>3</v>
      </c>
      <c r="G18" s="33">
        <v>21</v>
      </c>
      <c r="H18" s="33">
        <v>30</v>
      </c>
      <c r="I18" s="31" t="s">
        <v>139</v>
      </c>
      <c r="J18" s="6"/>
      <c r="K18" s="109"/>
    </row>
    <row r="19" spans="1:13" ht="16">
      <c r="A19" s="108">
        <f t="shared" si="0"/>
        <v>15</v>
      </c>
      <c r="B19" s="19" t="s">
        <v>159</v>
      </c>
      <c r="C19" s="22" t="s">
        <v>4</v>
      </c>
      <c r="D19" s="28" t="s">
        <v>91</v>
      </c>
      <c r="E19" s="30" t="s">
        <v>167</v>
      </c>
      <c r="F19" s="24" t="s">
        <v>3</v>
      </c>
      <c r="G19" s="33">
        <v>21</v>
      </c>
      <c r="H19" s="33">
        <v>30</v>
      </c>
      <c r="I19" s="31" t="s">
        <v>139</v>
      </c>
      <c r="J19" s="6"/>
      <c r="K19" s="109"/>
    </row>
    <row r="20" spans="1:13" ht="16">
      <c r="A20" s="108">
        <f t="shared" si="0"/>
        <v>16</v>
      </c>
      <c r="B20" s="19" t="s">
        <v>159</v>
      </c>
      <c r="C20" s="22" t="s">
        <v>6</v>
      </c>
      <c r="D20" s="28" t="s">
        <v>91</v>
      </c>
      <c r="E20" s="30" t="s">
        <v>167</v>
      </c>
      <c r="F20" s="24" t="s">
        <v>3</v>
      </c>
      <c r="G20" s="33">
        <v>21</v>
      </c>
      <c r="H20" s="33">
        <v>30</v>
      </c>
      <c r="I20" s="31" t="s">
        <v>139</v>
      </c>
      <c r="J20" s="6"/>
      <c r="K20" s="109"/>
    </row>
    <row r="21" spans="1:13" ht="16">
      <c r="A21" s="108">
        <f t="shared" si="0"/>
        <v>17</v>
      </c>
      <c r="B21" s="19" t="s">
        <v>159</v>
      </c>
      <c r="C21" s="41" t="s">
        <v>5</v>
      </c>
      <c r="D21" s="28" t="s">
        <v>91</v>
      </c>
      <c r="E21" s="30" t="s">
        <v>167</v>
      </c>
      <c r="F21" s="24" t="s">
        <v>3</v>
      </c>
      <c r="G21" s="33">
        <v>21</v>
      </c>
      <c r="H21" s="33">
        <v>30</v>
      </c>
      <c r="I21" s="31" t="s">
        <v>139</v>
      </c>
      <c r="J21" s="6"/>
      <c r="K21" s="109"/>
    </row>
    <row r="22" spans="1:13" ht="16">
      <c r="A22" s="108">
        <f>A21+1</f>
        <v>18</v>
      </c>
      <c r="B22" s="18" t="s">
        <v>160</v>
      </c>
      <c r="C22" s="22" t="s">
        <v>17</v>
      </c>
      <c r="D22" s="28" t="s">
        <v>91</v>
      </c>
      <c r="E22" s="30" t="s">
        <v>167</v>
      </c>
      <c r="F22" s="24" t="s">
        <v>3</v>
      </c>
      <c r="G22" s="33">
        <v>21</v>
      </c>
      <c r="H22" s="33">
        <v>30</v>
      </c>
      <c r="I22" s="31" t="s">
        <v>139</v>
      </c>
      <c r="J22" s="6"/>
      <c r="K22" s="109"/>
    </row>
    <row r="23" spans="1:13" ht="16">
      <c r="A23" s="108">
        <f t="shared" si="0"/>
        <v>19</v>
      </c>
      <c r="B23" s="18" t="s">
        <v>160</v>
      </c>
      <c r="C23" s="22" t="s">
        <v>77</v>
      </c>
      <c r="D23" s="28" t="s">
        <v>91</v>
      </c>
      <c r="E23" s="30" t="s">
        <v>167</v>
      </c>
      <c r="F23" s="24" t="s">
        <v>3</v>
      </c>
      <c r="G23" s="33">
        <v>21</v>
      </c>
      <c r="H23" s="33">
        <v>30</v>
      </c>
      <c r="I23" s="31" t="s">
        <v>139</v>
      </c>
      <c r="J23" s="6"/>
      <c r="K23" s="109"/>
    </row>
    <row r="24" spans="1:13" ht="16">
      <c r="A24" s="108">
        <f t="shared" si="0"/>
        <v>20</v>
      </c>
      <c r="B24" s="18" t="s">
        <v>160</v>
      </c>
      <c r="C24" s="22" t="s">
        <v>147</v>
      </c>
      <c r="D24" s="28" t="s">
        <v>91</v>
      </c>
      <c r="E24" s="30" t="s">
        <v>167</v>
      </c>
      <c r="F24" s="24" t="s">
        <v>3</v>
      </c>
      <c r="G24" s="33">
        <v>21</v>
      </c>
      <c r="H24" s="33">
        <v>30</v>
      </c>
      <c r="I24" s="31" t="s">
        <v>139</v>
      </c>
      <c r="J24" s="6"/>
      <c r="K24" s="109"/>
    </row>
    <row r="25" spans="1:13" ht="16">
      <c r="A25" s="108">
        <f t="shared" si="0"/>
        <v>21</v>
      </c>
      <c r="B25" s="18" t="s">
        <v>160</v>
      </c>
      <c r="C25" s="22" t="s">
        <v>124</v>
      </c>
      <c r="D25" s="28" t="s">
        <v>91</v>
      </c>
      <c r="E25" s="30" t="s">
        <v>167</v>
      </c>
      <c r="F25" s="24" t="s">
        <v>3</v>
      </c>
      <c r="G25" s="33">
        <v>21</v>
      </c>
      <c r="H25" s="33">
        <v>30</v>
      </c>
      <c r="I25" s="31" t="s">
        <v>139</v>
      </c>
      <c r="J25" s="6"/>
      <c r="K25" s="109"/>
      <c r="L25"/>
      <c r="M25"/>
    </row>
    <row r="26" spans="1:13" ht="16">
      <c r="A26" s="108">
        <f>A25+1</f>
        <v>22</v>
      </c>
      <c r="B26" s="18" t="s">
        <v>160</v>
      </c>
      <c r="C26" s="22" t="s">
        <v>143</v>
      </c>
      <c r="D26" s="28" t="s">
        <v>91</v>
      </c>
      <c r="E26" s="30" t="s">
        <v>167</v>
      </c>
      <c r="F26" s="24" t="s">
        <v>3</v>
      </c>
      <c r="G26" s="33">
        <v>21</v>
      </c>
      <c r="H26" s="33">
        <v>30</v>
      </c>
      <c r="I26" s="31" t="s">
        <v>139</v>
      </c>
      <c r="J26" s="6"/>
      <c r="K26" s="109"/>
    </row>
    <row r="27" spans="1:13" ht="16">
      <c r="A27" s="108">
        <f>A26+1</f>
        <v>23</v>
      </c>
      <c r="B27" s="18" t="s">
        <v>160</v>
      </c>
      <c r="C27" s="22" t="s">
        <v>78</v>
      </c>
      <c r="D27" s="28" t="s">
        <v>91</v>
      </c>
      <c r="E27" s="30" t="s">
        <v>167</v>
      </c>
      <c r="F27" s="24" t="s">
        <v>3</v>
      </c>
      <c r="G27" s="33">
        <v>21</v>
      </c>
      <c r="H27" s="33">
        <v>30</v>
      </c>
      <c r="I27" s="31" t="s">
        <v>139</v>
      </c>
      <c r="J27" s="6"/>
      <c r="K27" s="109"/>
    </row>
    <row r="28" spans="1:13" ht="16" outlineLevel="1">
      <c r="A28" s="108">
        <f t="shared" si="0"/>
        <v>24</v>
      </c>
      <c r="B28" s="18" t="s">
        <v>160</v>
      </c>
      <c r="C28" s="41" t="s">
        <v>121</v>
      </c>
      <c r="D28" s="28" t="s">
        <v>91</v>
      </c>
      <c r="E28" s="30" t="s">
        <v>167</v>
      </c>
      <c r="F28" s="40" t="s">
        <v>3</v>
      </c>
      <c r="G28" s="33">
        <v>21</v>
      </c>
      <c r="H28" s="33">
        <v>30</v>
      </c>
      <c r="I28" s="31" t="s">
        <v>139</v>
      </c>
      <c r="J28" s="6"/>
      <c r="K28" s="109"/>
    </row>
    <row r="29" spans="1:13" ht="16">
      <c r="A29" s="108">
        <f t="shared" si="0"/>
        <v>25</v>
      </c>
      <c r="B29" s="18" t="s">
        <v>160</v>
      </c>
      <c r="C29" s="22" t="s">
        <v>18</v>
      </c>
      <c r="D29" s="28" t="s">
        <v>91</v>
      </c>
      <c r="E29" s="30" t="s">
        <v>167</v>
      </c>
      <c r="F29" s="24" t="s">
        <v>3</v>
      </c>
      <c r="G29" s="33">
        <v>21</v>
      </c>
      <c r="H29" s="33">
        <v>30</v>
      </c>
      <c r="I29" s="31" t="s">
        <v>139</v>
      </c>
      <c r="J29" s="6"/>
      <c r="K29" s="109"/>
    </row>
    <row r="30" spans="1:13" ht="16" outlineLevel="1">
      <c r="A30" s="108">
        <f>A29+1</f>
        <v>26</v>
      </c>
      <c r="B30" s="18" t="s">
        <v>160</v>
      </c>
      <c r="C30" s="22" t="s">
        <v>24</v>
      </c>
      <c r="D30" s="28" t="s">
        <v>91</v>
      </c>
      <c r="E30" s="30" t="s">
        <v>167</v>
      </c>
      <c r="F30" s="24" t="s">
        <v>3</v>
      </c>
      <c r="G30" s="33">
        <v>21</v>
      </c>
      <c r="H30" s="33">
        <v>30</v>
      </c>
      <c r="I30" s="31" t="s">
        <v>139</v>
      </c>
      <c r="J30" s="6"/>
      <c r="K30" s="109"/>
    </row>
    <row r="31" spans="1:13" ht="16">
      <c r="A31" s="108">
        <f>A30+1</f>
        <v>27</v>
      </c>
      <c r="B31" s="18" t="s">
        <v>160</v>
      </c>
      <c r="C31" s="22" t="s">
        <v>25</v>
      </c>
      <c r="D31" s="28" t="s">
        <v>91</v>
      </c>
      <c r="E31" s="30" t="s">
        <v>167</v>
      </c>
      <c r="F31" s="24" t="s">
        <v>3</v>
      </c>
      <c r="G31" s="33">
        <v>21</v>
      </c>
      <c r="H31" s="33">
        <v>30</v>
      </c>
      <c r="I31" s="31" t="s">
        <v>139</v>
      </c>
      <c r="J31" s="6"/>
      <c r="K31" s="109"/>
    </row>
    <row r="32" spans="1:13" ht="16">
      <c r="A32" s="108">
        <f>A31+1</f>
        <v>28</v>
      </c>
      <c r="B32" s="18" t="s">
        <v>160</v>
      </c>
      <c r="C32" s="22" t="s">
        <v>144</v>
      </c>
      <c r="D32" s="28" t="s">
        <v>91</v>
      </c>
      <c r="E32" s="30" t="s">
        <v>167</v>
      </c>
      <c r="F32" s="24" t="s">
        <v>3</v>
      </c>
      <c r="G32" s="33">
        <v>21</v>
      </c>
      <c r="H32" s="33">
        <v>30</v>
      </c>
      <c r="I32" s="31" t="s">
        <v>139</v>
      </c>
      <c r="J32" s="6"/>
      <c r="K32" s="109"/>
      <c r="M32"/>
    </row>
    <row r="33" spans="1:11" ht="16">
      <c r="A33" s="108">
        <f>A32+1</f>
        <v>29</v>
      </c>
      <c r="B33" s="18" t="s">
        <v>160</v>
      </c>
      <c r="C33" s="22" t="s">
        <v>26</v>
      </c>
      <c r="D33" s="28" t="s">
        <v>91</v>
      </c>
      <c r="E33" s="30" t="s">
        <v>167</v>
      </c>
      <c r="F33" s="24" t="s">
        <v>3</v>
      </c>
      <c r="G33" s="33">
        <v>21</v>
      </c>
      <c r="H33" s="33">
        <v>30</v>
      </c>
      <c r="I33" s="31" t="s">
        <v>139</v>
      </c>
      <c r="J33" s="6"/>
      <c r="K33" s="109"/>
    </row>
    <row r="34" spans="1:11" ht="16">
      <c r="A34" s="108">
        <f t="shared" si="0"/>
        <v>30</v>
      </c>
      <c r="B34" s="18" t="s">
        <v>160</v>
      </c>
      <c r="C34" s="22" t="s">
        <v>27</v>
      </c>
      <c r="D34" s="28" t="s">
        <v>91</v>
      </c>
      <c r="E34" s="30" t="s">
        <v>167</v>
      </c>
      <c r="F34" s="24" t="s">
        <v>3</v>
      </c>
      <c r="G34" s="33">
        <v>21</v>
      </c>
      <c r="H34" s="33">
        <v>30</v>
      </c>
      <c r="I34" s="31" t="s">
        <v>139</v>
      </c>
      <c r="J34" s="6"/>
      <c r="K34" s="109"/>
    </row>
    <row r="35" spans="1:11" ht="16">
      <c r="A35" s="108">
        <f>A34+1</f>
        <v>31</v>
      </c>
      <c r="B35" s="19" t="s">
        <v>161</v>
      </c>
      <c r="C35" s="29" t="s">
        <v>8</v>
      </c>
      <c r="D35" s="28" t="s">
        <v>91</v>
      </c>
      <c r="E35" s="30" t="s">
        <v>167</v>
      </c>
      <c r="F35" s="24" t="s">
        <v>3</v>
      </c>
      <c r="G35" s="33">
        <v>21</v>
      </c>
      <c r="H35" s="33">
        <v>30</v>
      </c>
      <c r="I35" s="31" t="s">
        <v>139</v>
      </c>
      <c r="J35" s="39"/>
      <c r="K35" s="109"/>
    </row>
    <row r="36" spans="1:11" ht="16" outlineLevel="1">
      <c r="A36" s="108">
        <f>A38+1</f>
        <v>33</v>
      </c>
      <c r="B36" s="18" t="s">
        <v>162</v>
      </c>
      <c r="C36" s="29" t="s">
        <v>7</v>
      </c>
      <c r="D36" s="28" t="s">
        <v>91</v>
      </c>
      <c r="E36" s="30" t="s">
        <v>167</v>
      </c>
      <c r="F36" s="24" t="s">
        <v>3</v>
      </c>
      <c r="G36" s="33">
        <v>21</v>
      </c>
      <c r="H36" s="33">
        <v>30</v>
      </c>
      <c r="I36" s="31" t="s">
        <v>232</v>
      </c>
      <c r="J36" s="39"/>
      <c r="K36" s="109"/>
    </row>
    <row r="37" spans="1:11" ht="17" outlineLevel="1" thickBot="1">
      <c r="A37" s="110">
        <f>A36+1</f>
        <v>34</v>
      </c>
      <c r="B37" s="62" t="s">
        <v>163</v>
      </c>
      <c r="C37" s="81" t="s">
        <v>7</v>
      </c>
      <c r="D37" s="64" t="s">
        <v>91</v>
      </c>
      <c r="E37" s="82" t="s">
        <v>167</v>
      </c>
      <c r="F37" s="74" t="s">
        <v>3</v>
      </c>
      <c r="G37" s="90">
        <v>22</v>
      </c>
      <c r="H37" s="91">
        <v>30</v>
      </c>
      <c r="I37" s="66" t="s">
        <v>141</v>
      </c>
      <c r="J37" s="77"/>
      <c r="K37" s="111"/>
    </row>
    <row r="38" spans="1:11" ht="16">
      <c r="A38" s="112">
        <f>A35+1</f>
        <v>32</v>
      </c>
      <c r="B38" s="58" t="s">
        <v>173</v>
      </c>
      <c r="C38" s="89" t="s">
        <v>7</v>
      </c>
      <c r="D38" s="44" t="s">
        <v>105</v>
      </c>
      <c r="E38" s="79" t="s">
        <v>167</v>
      </c>
      <c r="F38" s="69" t="s">
        <v>9</v>
      </c>
      <c r="G38" s="51">
        <v>35</v>
      </c>
      <c r="H38" s="51">
        <v>45</v>
      </c>
      <c r="I38" s="60" t="s">
        <v>233</v>
      </c>
      <c r="J38" s="72"/>
      <c r="K38" s="113"/>
    </row>
    <row r="39" spans="1:11" ht="16">
      <c r="A39" s="108">
        <f>A37+1</f>
        <v>35</v>
      </c>
      <c r="B39" s="18" t="s">
        <v>164</v>
      </c>
      <c r="C39" s="29" t="s">
        <v>7</v>
      </c>
      <c r="D39" s="28" t="s">
        <v>105</v>
      </c>
      <c r="E39" s="30" t="s">
        <v>167</v>
      </c>
      <c r="F39" s="24" t="s">
        <v>10</v>
      </c>
      <c r="G39" s="32">
        <v>30</v>
      </c>
      <c r="H39" s="32">
        <v>45</v>
      </c>
      <c r="I39" s="31" t="s">
        <v>232</v>
      </c>
      <c r="J39" s="6"/>
      <c r="K39" s="109"/>
    </row>
    <row r="40" spans="1:11" ht="16">
      <c r="A40" s="108">
        <f>35+1</f>
        <v>36</v>
      </c>
      <c r="B40" s="18" t="s">
        <v>165</v>
      </c>
      <c r="C40" s="29" t="s">
        <v>7</v>
      </c>
      <c r="D40" s="28" t="s">
        <v>105</v>
      </c>
      <c r="E40" s="30" t="s">
        <v>167</v>
      </c>
      <c r="F40" s="24" t="s">
        <v>10</v>
      </c>
      <c r="G40" s="32">
        <v>35</v>
      </c>
      <c r="H40" s="32">
        <v>45</v>
      </c>
      <c r="I40" s="31" t="s">
        <v>140</v>
      </c>
      <c r="J40" s="6"/>
      <c r="K40" s="109"/>
    </row>
    <row r="41" spans="1:11" ht="16">
      <c r="A41" s="108">
        <f>A40+1</f>
        <v>37</v>
      </c>
      <c r="B41" s="19" t="s">
        <v>166</v>
      </c>
      <c r="C41" s="42" t="s">
        <v>7</v>
      </c>
      <c r="D41" s="28" t="s">
        <v>105</v>
      </c>
      <c r="E41" s="30" t="s">
        <v>167</v>
      </c>
      <c r="F41" s="24" t="s">
        <v>3</v>
      </c>
      <c r="G41" s="32">
        <v>25</v>
      </c>
      <c r="H41" s="32">
        <v>30</v>
      </c>
      <c r="I41" s="31" t="s">
        <v>233</v>
      </c>
      <c r="J41" s="6"/>
      <c r="K41" s="109"/>
    </row>
    <row r="42" spans="1:11" s="16" customFormat="1" ht="15" customHeight="1">
      <c r="A42" s="114"/>
      <c r="B42" s="11" t="s">
        <v>122</v>
      </c>
      <c r="C42" s="12"/>
      <c r="D42" s="5"/>
      <c r="E42" s="12"/>
      <c r="F42" s="13"/>
      <c r="G42" s="14"/>
      <c r="H42" s="14"/>
      <c r="I42" s="14"/>
      <c r="J42" s="15"/>
      <c r="K42" s="115"/>
    </row>
    <row r="43" spans="1:11" ht="16">
      <c r="A43" s="108">
        <f>A41+1</f>
        <v>38</v>
      </c>
      <c r="B43" s="19" t="s">
        <v>182</v>
      </c>
      <c r="C43" s="41" t="s">
        <v>7</v>
      </c>
      <c r="D43" s="28" t="s">
        <v>21</v>
      </c>
      <c r="E43" s="41">
        <v>40</v>
      </c>
      <c r="F43" s="31" t="s">
        <v>95</v>
      </c>
      <c r="G43" s="32">
        <v>220</v>
      </c>
      <c r="H43" s="32">
        <v>250</v>
      </c>
      <c r="I43" s="31" t="s">
        <v>234</v>
      </c>
      <c r="J43" s="39"/>
      <c r="K43" s="109"/>
    </row>
    <row r="44" spans="1:11" ht="16">
      <c r="A44" s="108">
        <f>A43+1</f>
        <v>39</v>
      </c>
      <c r="B44" s="19" t="s">
        <v>181</v>
      </c>
      <c r="C44" s="29" t="s">
        <v>88</v>
      </c>
      <c r="D44" s="28" t="s">
        <v>21</v>
      </c>
      <c r="E44" s="22">
        <v>40</v>
      </c>
      <c r="F44" s="31" t="s">
        <v>93</v>
      </c>
      <c r="G44" s="32">
        <v>200</v>
      </c>
      <c r="H44" s="32">
        <v>250</v>
      </c>
      <c r="I44" s="31" t="s">
        <v>235</v>
      </c>
      <c r="J44" s="39"/>
      <c r="K44" s="109"/>
    </row>
    <row r="45" spans="1:11" ht="16">
      <c r="A45" s="108">
        <f t="shared" ref="A45:A57" si="1">A44+1</f>
        <v>40</v>
      </c>
      <c r="B45" s="19" t="s">
        <v>202</v>
      </c>
      <c r="C45" s="29" t="s">
        <v>76</v>
      </c>
      <c r="D45" s="44" t="s">
        <v>21</v>
      </c>
      <c r="E45" s="22">
        <v>40</v>
      </c>
      <c r="F45" s="31" t="s">
        <v>93</v>
      </c>
      <c r="G45" s="32">
        <v>180</v>
      </c>
      <c r="H45" s="51">
        <v>250</v>
      </c>
      <c r="I45" s="31" t="s">
        <v>236</v>
      </c>
      <c r="J45" s="39"/>
      <c r="K45" s="109"/>
    </row>
    <row r="46" spans="1:11" ht="16">
      <c r="A46" s="108">
        <f t="shared" si="1"/>
        <v>41</v>
      </c>
      <c r="B46" s="19" t="s">
        <v>175</v>
      </c>
      <c r="C46" s="29" t="s">
        <v>7</v>
      </c>
      <c r="D46" s="44" t="s">
        <v>21</v>
      </c>
      <c r="E46" s="22">
        <v>40</v>
      </c>
      <c r="F46" s="31" t="s">
        <v>95</v>
      </c>
      <c r="G46" s="32">
        <v>200</v>
      </c>
      <c r="H46" s="51">
        <v>250</v>
      </c>
      <c r="I46" s="31" t="s">
        <v>237</v>
      </c>
      <c r="J46" s="39"/>
      <c r="K46" s="109"/>
    </row>
    <row r="47" spans="1:11" ht="16">
      <c r="A47" s="108">
        <f t="shared" si="1"/>
        <v>42</v>
      </c>
      <c r="B47" s="19" t="s">
        <v>180</v>
      </c>
      <c r="C47" s="48" t="s">
        <v>7</v>
      </c>
      <c r="D47" s="28" t="s">
        <v>21</v>
      </c>
      <c r="E47" s="22">
        <v>40</v>
      </c>
      <c r="F47" s="31" t="s">
        <v>229</v>
      </c>
      <c r="G47" s="32">
        <v>190</v>
      </c>
      <c r="H47" s="32">
        <v>250</v>
      </c>
      <c r="I47" s="31" t="s">
        <v>237</v>
      </c>
      <c r="J47" s="39"/>
      <c r="K47" s="109"/>
    </row>
    <row r="48" spans="1:11" ht="16">
      <c r="A48" s="108">
        <f t="shared" si="1"/>
        <v>43</v>
      </c>
      <c r="B48" s="18" t="s">
        <v>28</v>
      </c>
      <c r="C48" s="29" t="s">
        <v>7</v>
      </c>
      <c r="D48" s="28" t="s">
        <v>21</v>
      </c>
      <c r="E48" s="22">
        <v>40</v>
      </c>
      <c r="F48" s="31" t="s">
        <v>95</v>
      </c>
      <c r="G48" s="32">
        <v>190</v>
      </c>
      <c r="H48" s="32">
        <v>250</v>
      </c>
      <c r="I48" s="31" t="s">
        <v>238</v>
      </c>
      <c r="J48" s="6"/>
      <c r="K48" s="109"/>
    </row>
    <row r="49" spans="1:12" ht="16">
      <c r="A49" s="108">
        <f t="shared" si="1"/>
        <v>44</v>
      </c>
      <c r="B49" s="18" t="s">
        <v>112</v>
      </c>
      <c r="C49" s="29" t="s">
        <v>7</v>
      </c>
      <c r="D49" s="28" t="s">
        <v>21</v>
      </c>
      <c r="E49" s="22">
        <v>40</v>
      </c>
      <c r="F49" s="31" t="s">
        <v>95</v>
      </c>
      <c r="G49" s="32">
        <v>190</v>
      </c>
      <c r="H49" s="32">
        <v>250</v>
      </c>
      <c r="I49" s="31" t="s">
        <v>238</v>
      </c>
      <c r="J49" s="39"/>
      <c r="K49" s="109"/>
    </row>
    <row r="50" spans="1:12" ht="16">
      <c r="A50" s="108">
        <f t="shared" si="1"/>
        <v>45</v>
      </c>
      <c r="B50" s="19" t="s">
        <v>174</v>
      </c>
      <c r="C50" s="29" t="s">
        <v>7</v>
      </c>
      <c r="D50" s="28" t="s">
        <v>21</v>
      </c>
      <c r="E50" s="22">
        <v>40</v>
      </c>
      <c r="F50" s="31" t="s">
        <v>95</v>
      </c>
      <c r="G50" s="32">
        <v>200</v>
      </c>
      <c r="H50" s="32">
        <v>250</v>
      </c>
      <c r="I50" s="31" t="s">
        <v>236</v>
      </c>
      <c r="J50" s="39"/>
      <c r="K50" s="109"/>
    </row>
    <row r="51" spans="1:12" ht="17" thickBot="1">
      <c r="A51" s="110">
        <f t="shared" si="1"/>
        <v>46</v>
      </c>
      <c r="B51" s="62" t="s">
        <v>226</v>
      </c>
      <c r="C51" s="63" t="s">
        <v>7</v>
      </c>
      <c r="D51" s="64" t="s">
        <v>21</v>
      </c>
      <c r="E51" s="81">
        <v>40</v>
      </c>
      <c r="F51" s="66" t="s">
        <v>94</v>
      </c>
      <c r="G51" s="75">
        <v>160</v>
      </c>
      <c r="H51" s="75">
        <v>250</v>
      </c>
      <c r="I51" s="66" t="s">
        <v>139</v>
      </c>
      <c r="J51" s="77"/>
      <c r="K51" s="111"/>
    </row>
    <row r="52" spans="1:12" ht="16">
      <c r="A52" s="112">
        <f t="shared" si="1"/>
        <v>47</v>
      </c>
      <c r="B52" s="58" t="s">
        <v>228</v>
      </c>
      <c r="C52" s="59" t="s">
        <v>7</v>
      </c>
      <c r="D52" s="44" t="s">
        <v>203</v>
      </c>
      <c r="E52" s="59">
        <v>21</v>
      </c>
      <c r="F52" s="60" t="s">
        <v>229</v>
      </c>
      <c r="G52" s="51">
        <v>300</v>
      </c>
      <c r="H52" s="51">
        <v>450</v>
      </c>
      <c r="I52" s="60" t="s">
        <v>239</v>
      </c>
      <c r="J52" s="72"/>
      <c r="K52" s="113"/>
    </row>
    <row r="53" spans="1:12" ht="16">
      <c r="A53" s="108">
        <f t="shared" si="1"/>
        <v>48</v>
      </c>
      <c r="B53" s="19" t="s">
        <v>177</v>
      </c>
      <c r="C53" s="27" t="s">
        <v>7</v>
      </c>
      <c r="D53" s="28" t="s">
        <v>176</v>
      </c>
      <c r="E53" s="27">
        <v>17</v>
      </c>
      <c r="F53" s="31" t="s">
        <v>97</v>
      </c>
      <c r="G53" s="32">
        <v>450</v>
      </c>
      <c r="H53" s="32">
        <v>650</v>
      </c>
      <c r="I53" s="31" t="s">
        <v>240</v>
      </c>
      <c r="J53" s="6"/>
      <c r="K53" s="109"/>
    </row>
    <row r="54" spans="1:12" ht="16">
      <c r="A54" s="108">
        <f t="shared" si="1"/>
        <v>49</v>
      </c>
      <c r="B54" s="19" t="s">
        <v>178</v>
      </c>
      <c r="C54" s="42" t="s">
        <v>7</v>
      </c>
      <c r="D54" s="28" t="s">
        <v>176</v>
      </c>
      <c r="E54" s="27">
        <v>17</v>
      </c>
      <c r="F54" s="31" t="s">
        <v>97</v>
      </c>
      <c r="G54" s="32">
        <v>450</v>
      </c>
      <c r="H54" s="32">
        <v>650</v>
      </c>
      <c r="I54" s="31" t="s">
        <v>240</v>
      </c>
      <c r="J54" s="6"/>
      <c r="K54" s="109"/>
    </row>
    <row r="55" spans="1:12" ht="16">
      <c r="A55" s="108">
        <f t="shared" si="1"/>
        <v>50</v>
      </c>
      <c r="B55" s="19" t="s">
        <v>227</v>
      </c>
      <c r="C55" s="42" t="s">
        <v>7</v>
      </c>
      <c r="D55" s="28" t="s">
        <v>203</v>
      </c>
      <c r="E55" s="27">
        <v>21</v>
      </c>
      <c r="F55" s="31" t="s">
        <v>97</v>
      </c>
      <c r="G55" s="32">
        <v>400</v>
      </c>
      <c r="H55" s="32">
        <v>550</v>
      </c>
      <c r="I55" s="31" t="s">
        <v>240</v>
      </c>
      <c r="J55" s="6"/>
      <c r="K55" s="109"/>
    </row>
    <row r="56" spans="1:12" ht="16">
      <c r="A56" s="108">
        <f t="shared" si="1"/>
        <v>51</v>
      </c>
      <c r="B56" s="19" t="s">
        <v>183</v>
      </c>
      <c r="C56" s="22" t="s">
        <v>7</v>
      </c>
      <c r="D56" s="28" t="s">
        <v>176</v>
      </c>
      <c r="E56" s="27">
        <v>17</v>
      </c>
      <c r="F56" s="31" t="s">
        <v>97</v>
      </c>
      <c r="G56" s="32">
        <v>550</v>
      </c>
      <c r="H56" s="32">
        <v>700</v>
      </c>
      <c r="I56" s="31" t="s">
        <v>240</v>
      </c>
      <c r="J56" s="6"/>
      <c r="K56" s="109"/>
      <c r="L56"/>
    </row>
    <row r="57" spans="1:12" ht="16">
      <c r="A57" s="108">
        <f t="shared" si="1"/>
        <v>52</v>
      </c>
      <c r="B57" s="19" t="s">
        <v>179</v>
      </c>
      <c r="C57" s="22" t="s">
        <v>7</v>
      </c>
      <c r="D57" s="28" t="s">
        <v>176</v>
      </c>
      <c r="E57" s="27">
        <v>17</v>
      </c>
      <c r="F57" s="31" t="s">
        <v>97</v>
      </c>
      <c r="G57" s="32">
        <v>500</v>
      </c>
      <c r="H57" s="32">
        <v>700</v>
      </c>
      <c r="I57" s="31" t="s">
        <v>240</v>
      </c>
      <c r="J57" s="6"/>
      <c r="K57" s="109"/>
      <c r="L57"/>
    </row>
    <row r="58" spans="1:12" ht="16">
      <c r="A58" s="108">
        <f t="shared" ref="A58" si="2">A57+1</f>
        <v>53</v>
      </c>
      <c r="B58" s="18" t="s">
        <v>184</v>
      </c>
      <c r="C58" s="22" t="s">
        <v>7</v>
      </c>
      <c r="D58" s="28" t="s">
        <v>176</v>
      </c>
      <c r="E58" s="27">
        <v>17</v>
      </c>
      <c r="F58" s="31" t="s">
        <v>97</v>
      </c>
      <c r="G58" s="32">
        <v>450</v>
      </c>
      <c r="H58" s="32">
        <v>650</v>
      </c>
      <c r="I58" s="31" t="s">
        <v>241</v>
      </c>
      <c r="J58" s="6"/>
      <c r="K58" s="109"/>
      <c r="L58"/>
    </row>
    <row r="59" spans="1:12" ht="15" customHeight="1">
      <c r="A59" s="114"/>
      <c r="B59" s="11" t="s">
        <v>42</v>
      </c>
      <c r="C59" s="12"/>
      <c r="D59" s="5"/>
      <c r="E59" s="12"/>
      <c r="F59" s="5"/>
      <c r="G59" s="14"/>
      <c r="H59" s="14"/>
      <c r="I59" s="14"/>
      <c r="J59" s="15"/>
      <c r="K59" s="115"/>
    </row>
    <row r="60" spans="1:12" ht="22" outlineLevel="1">
      <c r="A60" s="108">
        <f>A58+1</f>
        <v>54</v>
      </c>
      <c r="B60" s="19" t="s">
        <v>204</v>
      </c>
      <c r="C60" s="57" t="s">
        <v>230</v>
      </c>
      <c r="D60" s="28" t="s">
        <v>205</v>
      </c>
      <c r="E60" s="30" t="s">
        <v>167</v>
      </c>
      <c r="F60" s="31" t="s">
        <v>3</v>
      </c>
      <c r="G60" s="34">
        <v>30</v>
      </c>
      <c r="H60" s="34">
        <v>45</v>
      </c>
      <c r="I60" s="31" t="s">
        <v>235</v>
      </c>
      <c r="J60" s="26"/>
      <c r="K60" s="116"/>
    </row>
    <row r="61" spans="1:12" ht="23" outlineLevel="1" thickBot="1">
      <c r="A61" s="110">
        <f>A60+1</f>
        <v>55</v>
      </c>
      <c r="B61" s="62" t="s">
        <v>185</v>
      </c>
      <c r="C61" s="92" t="s">
        <v>230</v>
      </c>
      <c r="D61" s="64" t="s">
        <v>54</v>
      </c>
      <c r="E61" s="63">
        <v>50</v>
      </c>
      <c r="F61" s="66" t="s">
        <v>3</v>
      </c>
      <c r="G61" s="65">
        <v>50</v>
      </c>
      <c r="H61" s="65">
        <v>75</v>
      </c>
      <c r="I61" s="66" t="s">
        <v>235</v>
      </c>
      <c r="J61" s="67"/>
      <c r="K61" s="117"/>
    </row>
    <row r="62" spans="1:12" ht="16" outlineLevel="1">
      <c r="A62" s="112">
        <f>A61+1</f>
        <v>56</v>
      </c>
      <c r="B62" s="58" t="s">
        <v>206</v>
      </c>
      <c r="C62" s="59"/>
      <c r="D62" s="44" t="s">
        <v>54</v>
      </c>
      <c r="E62" s="59">
        <v>50</v>
      </c>
      <c r="F62" s="60" t="s">
        <v>94</v>
      </c>
      <c r="G62" s="54">
        <v>90</v>
      </c>
      <c r="H62" s="54">
        <v>125</v>
      </c>
      <c r="I62" s="60" t="s">
        <v>242</v>
      </c>
      <c r="J62" s="61"/>
      <c r="K62" s="118"/>
    </row>
    <row r="63" spans="1:12" ht="16" outlineLevel="1">
      <c r="A63" s="108">
        <f>A62+1</f>
        <v>57</v>
      </c>
      <c r="B63" s="19" t="s">
        <v>207</v>
      </c>
      <c r="C63" s="27"/>
      <c r="D63" s="28" t="s">
        <v>54</v>
      </c>
      <c r="E63" s="27">
        <v>50</v>
      </c>
      <c r="F63" s="31" t="s">
        <v>94</v>
      </c>
      <c r="G63" s="34">
        <v>90</v>
      </c>
      <c r="H63" s="54">
        <v>125</v>
      </c>
      <c r="I63" s="31" t="s">
        <v>242</v>
      </c>
      <c r="J63" s="26"/>
      <c r="K63" s="116"/>
    </row>
    <row r="64" spans="1:12" ht="16" outlineLevel="1">
      <c r="A64" s="108">
        <f t="shared" ref="A64:A98" si="3">A63+1</f>
        <v>58</v>
      </c>
      <c r="B64" s="19" t="s">
        <v>208</v>
      </c>
      <c r="C64" s="27"/>
      <c r="D64" s="28" t="s">
        <v>54</v>
      </c>
      <c r="E64" s="27">
        <v>50</v>
      </c>
      <c r="F64" s="31" t="s">
        <v>94</v>
      </c>
      <c r="G64" s="34">
        <v>90</v>
      </c>
      <c r="H64" s="54">
        <v>125</v>
      </c>
      <c r="I64" s="31" t="s">
        <v>242</v>
      </c>
      <c r="J64" s="26"/>
      <c r="K64" s="116"/>
    </row>
    <row r="65" spans="1:11" ht="17" outlineLevel="1" thickBot="1">
      <c r="A65" s="110">
        <f t="shared" si="3"/>
        <v>59</v>
      </c>
      <c r="B65" s="62" t="s">
        <v>209</v>
      </c>
      <c r="C65" s="63"/>
      <c r="D65" s="64" t="s">
        <v>54</v>
      </c>
      <c r="E65" s="63">
        <v>50</v>
      </c>
      <c r="F65" s="66" t="s">
        <v>94</v>
      </c>
      <c r="G65" s="65">
        <v>90</v>
      </c>
      <c r="H65" s="65">
        <v>125</v>
      </c>
      <c r="I65" s="66" t="s">
        <v>242</v>
      </c>
      <c r="J65" s="67"/>
      <c r="K65" s="117"/>
    </row>
    <row r="66" spans="1:11" ht="24">
      <c r="A66" s="112">
        <f t="shared" si="3"/>
        <v>60</v>
      </c>
      <c r="B66" s="58" t="s">
        <v>210</v>
      </c>
      <c r="C66" s="68" t="s">
        <v>145</v>
      </c>
      <c r="D66" s="44" t="s">
        <v>21</v>
      </c>
      <c r="E66" s="59">
        <v>40</v>
      </c>
      <c r="F66" s="70" t="s">
        <v>93</v>
      </c>
      <c r="G66" s="51">
        <v>120</v>
      </c>
      <c r="H66" s="51">
        <v>160</v>
      </c>
      <c r="I66" s="70" t="s">
        <v>240</v>
      </c>
      <c r="J66" s="71"/>
      <c r="K66" s="113"/>
    </row>
    <row r="67" spans="1:11" ht="16">
      <c r="A67" s="108">
        <f t="shared" si="3"/>
        <v>61</v>
      </c>
      <c r="B67" s="19" t="s">
        <v>211</v>
      </c>
      <c r="C67" s="55" t="s">
        <v>221</v>
      </c>
      <c r="D67" s="44" t="s">
        <v>21</v>
      </c>
      <c r="E67" s="59">
        <v>40</v>
      </c>
      <c r="F67" s="49" t="s">
        <v>93</v>
      </c>
      <c r="G67" s="51">
        <v>120</v>
      </c>
      <c r="H67" s="51">
        <v>160</v>
      </c>
      <c r="I67" s="49" t="s">
        <v>240</v>
      </c>
      <c r="J67" s="39"/>
      <c r="K67" s="109"/>
    </row>
    <row r="68" spans="1:11" ht="16">
      <c r="A68" s="108">
        <f t="shared" si="3"/>
        <v>62</v>
      </c>
      <c r="B68" s="19" t="s">
        <v>212</v>
      </c>
      <c r="C68" s="55" t="s">
        <v>108</v>
      </c>
      <c r="D68" s="44" t="s">
        <v>21</v>
      </c>
      <c r="E68" s="59">
        <v>40</v>
      </c>
      <c r="F68" s="49" t="s">
        <v>94</v>
      </c>
      <c r="G68" s="51">
        <v>120</v>
      </c>
      <c r="H68" s="51">
        <v>160</v>
      </c>
      <c r="I68" s="49" t="s">
        <v>240</v>
      </c>
      <c r="J68" s="39"/>
      <c r="K68" s="109"/>
    </row>
    <row r="69" spans="1:11" ht="17" thickBot="1">
      <c r="A69" s="110">
        <f t="shared" si="3"/>
        <v>63</v>
      </c>
      <c r="B69" s="62" t="s">
        <v>213</v>
      </c>
      <c r="C69" s="73" t="s">
        <v>142</v>
      </c>
      <c r="D69" s="64" t="s">
        <v>21</v>
      </c>
      <c r="E69" s="63">
        <v>40</v>
      </c>
      <c r="F69" s="76" t="s">
        <v>93</v>
      </c>
      <c r="G69" s="75">
        <v>120</v>
      </c>
      <c r="H69" s="75">
        <v>160</v>
      </c>
      <c r="I69" s="76" t="s">
        <v>240</v>
      </c>
      <c r="J69" s="77"/>
      <c r="K69" s="111"/>
    </row>
    <row r="70" spans="1:11" ht="16">
      <c r="A70" s="112">
        <f t="shared" si="3"/>
        <v>64</v>
      </c>
      <c r="B70" s="58" t="s">
        <v>215</v>
      </c>
      <c r="C70" s="68" t="s">
        <v>108</v>
      </c>
      <c r="D70" s="44" t="s">
        <v>220</v>
      </c>
      <c r="E70" s="59">
        <v>140</v>
      </c>
      <c r="F70" s="69" t="s">
        <v>3</v>
      </c>
      <c r="G70" s="51">
        <v>35</v>
      </c>
      <c r="H70" s="51">
        <v>55</v>
      </c>
      <c r="I70" s="60" t="s">
        <v>239</v>
      </c>
      <c r="J70" s="71"/>
      <c r="K70" s="113"/>
    </row>
    <row r="71" spans="1:11" ht="24">
      <c r="A71" s="108">
        <f t="shared" si="3"/>
        <v>65</v>
      </c>
      <c r="B71" s="19" t="s">
        <v>214</v>
      </c>
      <c r="C71" s="55" t="s">
        <v>218</v>
      </c>
      <c r="D71" s="44" t="s">
        <v>220</v>
      </c>
      <c r="E71" s="27">
        <v>140</v>
      </c>
      <c r="F71" s="24" t="s">
        <v>10</v>
      </c>
      <c r="G71" s="32">
        <v>30</v>
      </c>
      <c r="H71" s="51">
        <v>55</v>
      </c>
      <c r="I71" s="31" t="s">
        <v>239</v>
      </c>
      <c r="J71" s="39"/>
      <c r="K71" s="109"/>
    </row>
    <row r="72" spans="1:11" ht="24">
      <c r="A72" s="108">
        <f>A71+1</f>
        <v>66</v>
      </c>
      <c r="B72" s="19" t="s">
        <v>216</v>
      </c>
      <c r="C72" s="55" t="s">
        <v>222</v>
      </c>
      <c r="D72" s="44" t="s">
        <v>220</v>
      </c>
      <c r="E72" s="27">
        <v>140</v>
      </c>
      <c r="F72" s="24" t="s">
        <v>10</v>
      </c>
      <c r="G72" s="32">
        <v>30</v>
      </c>
      <c r="H72" s="51">
        <v>55</v>
      </c>
      <c r="I72" s="31" t="s">
        <v>239</v>
      </c>
      <c r="J72" s="39"/>
      <c r="K72" s="109"/>
    </row>
    <row r="73" spans="1:11" ht="17" thickBot="1">
      <c r="A73" s="110">
        <f t="shared" si="3"/>
        <v>67</v>
      </c>
      <c r="B73" s="62" t="s">
        <v>217</v>
      </c>
      <c r="C73" s="73" t="s">
        <v>142</v>
      </c>
      <c r="D73" s="64" t="s">
        <v>220</v>
      </c>
      <c r="E73" s="63">
        <v>140</v>
      </c>
      <c r="F73" s="74" t="s">
        <v>10</v>
      </c>
      <c r="G73" s="75">
        <v>30</v>
      </c>
      <c r="H73" s="75">
        <v>55</v>
      </c>
      <c r="I73" s="66" t="s">
        <v>239</v>
      </c>
      <c r="J73" s="77"/>
      <c r="K73" s="111"/>
    </row>
    <row r="74" spans="1:11" ht="16">
      <c r="A74" s="112">
        <f t="shared" si="3"/>
        <v>68</v>
      </c>
      <c r="B74" s="58" t="s">
        <v>188</v>
      </c>
      <c r="C74" s="59" t="s">
        <v>187</v>
      </c>
      <c r="D74" s="44" t="s">
        <v>91</v>
      </c>
      <c r="E74" s="79" t="s">
        <v>167</v>
      </c>
      <c r="F74" s="60" t="s">
        <v>3</v>
      </c>
      <c r="G74" s="51">
        <v>21</v>
      </c>
      <c r="H74" s="51">
        <v>28</v>
      </c>
      <c r="I74" s="60" t="s">
        <v>239</v>
      </c>
      <c r="J74" s="71"/>
      <c r="K74" s="113"/>
    </row>
    <row r="75" spans="1:11" ht="16">
      <c r="A75" s="108">
        <f t="shared" si="3"/>
        <v>69</v>
      </c>
      <c r="B75" s="19" t="s">
        <v>29</v>
      </c>
      <c r="C75" s="22" t="s">
        <v>106</v>
      </c>
      <c r="D75" s="28" t="s">
        <v>91</v>
      </c>
      <c r="E75" s="30" t="s">
        <v>167</v>
      </c>
      <c r="F75" s="31" t="s">
        <v>3</v>
      </c>
      <c r="G75" s="32">
        <v>21</v>
      </c>
      <c r="H75" s="32">
        <v>28</v>
      </c>
      <c r="I75" s="31" t="s">
        <v>239</v>
      </c>
      <c r="J75" s="6"/>
      <c r="K75" s="109"/>
    </row>
    <row r="76" spans="1:11" ht="16">
      <c r="A76" s="108">
        <f t="shared" si="3"/>
        <v>70</v>
      </c>
      <c r="B76" s="19" t="s">
        <v>30</v>
      </c>
      <c r="C76" s="22" t="s">
        <v>125</v>
      </c>
      <c r="D76" s="28" t="s">
        <v>91</v>
      </c>
      <c r="E76" s="30" t="s">
        <v>167</v>
      </c>
      <c r="F76" s="31" t="s">
        <v>3</v>
      </c>
      <c r="G76" s="32">
        <v>21</v>
      </c>
      <c r="H76" s="32">
        <v>28</v>
      </c>
      <c r="I76" s="31" t="s">
        <v>239</v>
      </c>
      <c r="J76" s="6"/>
      <c r="K76" s="109"/>
    </row>
    <row r="77" spans="1:11" ht="16">
      <c r="A77" s="108">
        <f t="shared" si="3"/>
        <v>71</v>
      </c>
      <c r="B77" s="19" t="s">
        <v>189</v>
      </c>
      <c r="C77" s="22" t="s">
        <v>126</v>
      </c>
      <c r="D77" s="28" t="s">
        <v>91</v>
      </c>
      <c r="E77" s="30" t="s">
        <v>167</v>
      </c>
      <c r="F77" s="31" t="s">
        <v>3</v>
      </c>
      <c r="G77" s="32">
        <v>21</v>
      </c>
      <c r="H77" s="32">
        <v>28</v>
      </c>
      <c r="I77" s="31" t="s">
        <v>239</v>
      </c>
      <c r="J77" s="6"/>
      <c r="K77" s="109"/>
    </row>
    <row r="78" spans="1:11" ht="16">
      <c r="A78" s="108">
        <f t="shared" si="3"/>
        <v>72</v>
      </c>
      <c r="B78" s="19" t="s">
        <v>79</v>
      </c>
      <c r="C78" s="22" t="s">
        <v>186</v>
      </c>
      <c r="D78" s="28" t="s">
        <v>91</v>
      </c>
      <c r="E78" s="30" t="s">
        <v>167</v>
      </c>
      <c r="F78" s="31" t="s">
        <v>3</v>
      </c>
      <c r="G78" s="32">
        <v>21</v>
      </c>
      <c r="H78" s="32">
        <v>28</v>
      </c>
      <c r="I78" s="31" t="s">
        <v>239</v>
      </c>
      <c r="J78" s="6"/>
      <c r="K78" s="109"/>
    </row>
    <row r="79" spans="1:11" ht="16">
      <c r="A79" s="108">
        <f t="shared" si="3"/>
        <v>73</v>
      </c>
      <c r="B79" s="19" t="s">
        <v>190</v>
      </c>
      <c r="C79" s="22" t="s">
        <v>107</v>
      </c>
      <c r="D79" s="28" t="s">
        <v>91</v>
      </c>
      <c r="E79" s="30" t="s">
        <v>167</v>
      </c>
      <c r="F79" s="31" t="s">
        <v>3</v>
      </c>
      <c r="G79" s="32">
        <v>21</v>
      </c>
      <c r="H79" s="32">
        <v>28</v>
      </c>
      <c r="I79" s="31" t="s">
        <v>239</v>
      </c>
      <c r="J79" s="6"/>
      <c r="K79" s="109"/>
    </row>
    <row r="80" spans="1:11" ht="17" thickBot="1">
      <c r="A80" s="110">
        <f t="shared" si="3"/>
        <v>74</v>
      </c>
      <c r="B80" s="62" t="s">
        <v>191</v>
      </c>
      <c r="C80" s="81" t="s">
        <v>80</v>
      </c>
      <c r="D80" s="64" t="s">
        <v>91</v>
      </c>
      <c r="E80" s="82" t="s">
        <v>167</v>
      </c>
      <c r="F80" s="66" t="s">
        <v>3</v>
      </c>
      <c r="G80" s="75">
        <v>21</v>
      </c>
      <c r="H80" s="75">
        <v>28</v>
      </c>
      <c r="I80" s="66" t="s">
        <v>239</v>
      </c>
      <c r="J80" s="78"/>
      <c r="K80" s="111"/>
    </row>
    <row r="81" spans="1:12" ht="16">
      <c r="A81" s="112">
        <f>A80+1</f>
        <v>75</v>
      </c>
      <c r="B81" s="50" t="s">
        <v>192</v>
      </c>
      <c r="C81" s="80" t="s">
        <v>109</v>
      </c>
      <c r="D81" s="44" t="s">
        <v>91</v>
      </c>
      <c r="E81" s="79" t="s">
        <v>167</v>
      </c>
      <c r="F81" s="60" t="s">
        <v>3</v>
      </c>
      <c r="G81" s="51">
        <v>21</v>
      </c>
      <c r="H81" s="51">
        <v>28</v>
      </c>
      <c r="I81" s="60" t="s">
        <v>239</v>
      </c>
      <c r="J81" s="72"/>
      <c r="K81" s="113"/>
    </row>
    <row r="82" spans="1:12" ht="16">
      <c r="A82" s="108">
        <f t="shared" si="3"/>
        <v>76</v>
      </c>
      <c r="B82" s="19" t="s">
        <v>193</v>
      </c>
      <c r="C82" s="22" t="s">
        <v>81</v>
      </c>
      <c r="D82" s="28" t="s">
        <v>91</v>
      </c>
      <c r="E82" s="30" t="s">
        <v>167</v>
      </c>
      <c r="F82" s="31" t="s">
        <v>3</v>
      </c>
      <c r="G82" s="32">
        <v>21</v>
      </c>
      <c r="H82" s="32">
        <v>28</v>
      </c>
      <c r="I82" s="31" t="s">
        <v>239</v>
      </c>
      <c r="J82" s="6"/>
      <c r="K82" s="109"/>
    </row>
    <row r="83" spans="1:12" ht="17" thickBot="1">
      <c r="A83" s="110">
        <f t="shared" si="3"/>
        <v>77</v>
      </c>
      <c r="B83" s="83" t="s">
        <v>85</v>
      </c>
      <c r="C83" s="81" t="s">
        <v>31</v>
      </c>
      <c r="D83" s="64" t="s">
        <v>91</v>
      </c>
      <c r="E83" s="82" t="s">
        <v>167</v>
      </c>
      <c r="F83" s="66" t="s">
        <v>3</v>
      </c>
      <c r="G83" s="75">
        <v>21</v>
      </c>
      <c r="H83" s="75">
        <v>28</v>
      </c>
      <c r="I83" s="66" t="s">
        <v>239</v>
      </c>
      <c r="J83" s="78"/>
      <c r="K83" s="111"/>
    </row>
    <row r="84" spans="1:12" ht="16" outlineLevel="1">
      <c r="A84" s="112">
        <f t="shared" si="3"/>
        <v>78</v>
      </c>
      <c r="B84" s="50" t="s">
        <v>194</v>
      </c>
      <c r="C84" s="80" t="s">
        <v>108</v>
      </c>
      <c r="D84" s="44" t="s">
        <v>91</v>
      </c>
      <c r="E84" s="79" t="s">
        <v>167</v>
      </c>
      <c r="F84" s="60" t="s">
        <v>3</v>
      </c>
      <c r="G84" s="51">
        <v>25</v>
      </c>
      <c r="H84" s="51">
        <v>35</v>
      </c>
      <c r="I84" s="60" t="s">
        <v>239</v>
      </c>
      <c r="J84" s="71"/>
      <c r="K84" s="113"/>
    </row>
    <row r="85" spans="1:12" ht="16">
      <c r="A85" s="108">
        <f t="shared" si="3"/>
        <v>79</v>
      </c>
      <c r="B85" s="19" t="s">
        <v>195</v>
      </c>
      <c r="C85" s="22" t="s">
        <v>127</v>
      </c>
      <c r="D85" s="28" t="s">
        <v>91</v>
      </c>
      <c r="E85" s="30" t="s">
        <v>167</v>
      </c>
      <c r="F85" s="31" t="s">
        <v>3</v>
      </c>
      <c r="G85" s="47">
        <v>21</v>
      </c>
      <c r="H85" s="32">
        <v>28</v>
      </c>
      <c r="I85" s="31" t="s">
        <v>239</v>
      </c>
      <c r="J85" s="6"/>
      <c r="K85" s="109"/>
    </row>
    <row r="86" spans="1:12" ht="17" thickBot="1">
      <c r="A86" s="110">
        <f t="shared" si="3"/>
        <v>80</v>
      </c>
      <c r="B86" s="62" t="s">
        <v>50</v>
      </c>
      <c r="C86" s="81" t="s">
        <v>51</v>
      </c>
      <c r="D86" s="64" t="s">
        <v>91</v>
      </c>
      <c r="E86" s="82" t="s">
        <v>167</v>
      </c>
      <c r="F86" s="66" t="s">
        <v>3</v>
      </c>
      <c r="G86" s="85">
        <v>21</v>
      </c>
      <c r="H86" s="75">
        <v>28</v>
      </c>
      <c r="I86" s="66" t="s">
        <v>239</v>
      </c>
      <c r="J86" s="78"/>
      <c r="K86" s="111"/>
    </row>
    <row r="87" spans="1:12" ht="16">
      <c r="A87" s="112">
        <f t="shared" si="3"/>
        <v>81</v>
      </c>
      <c r="B87" s="50" t="s">
        <v>223</v>
      </c>
      <c r="C87" s="84" t="s">
        <v>219</v>
      </c>
      <c r="D87" s="44" t="s">
        <v>91</v>
      </c>
      <c r="E87" s="79" t="s">
        <v>167</v>
      </c>
      <c r="F87" s="60" t="s">
        <v>3</v>
      </c>
      <c r="G87" s="51">
        <v>21</v>
      </c>
      <c r="H87" s="51">
        <v>28</v>
      </c>
      <c r="I87" s="60" t="s">
        <v>239</v>
      </c>
      <c r="J87" s="72"/>
      <c r="K87" s="113"/>
    </row>
    <row r="88" spans="1:12" ht="17" thickBot="1">
      <c r="A88" s="108">
        <f t="shared" si="3"/>
        <v>82</v>
      </c>
      <c r="B88" s="83" t="s">
        <v>224</v>
      </c>
      <c r="C88" s="87" t="s">
        <v>225</v>
      </c>
      <c r="D88" s="64" t="s">
        <v>91</v>
      </c>
      <c r="E88" s="82" t="s">
        <v>167</v>
      </c>
      <c r="F88" s="66" t="s">
        <v>3</v>
      </c>
      <c r="G88" s="75">
        <v>21</v>
      </c>
      <c r="H88" s="75">
        <v>28</v>
      </c>
      <c r="I88" s="66" t="s">
        <v>239</v>
      </c>
      <c r="J88" s="78"/>
      <c r="K88" s="111"/>
    </row>
    <row r="89" spans="1:12" ht="16">
      <c r="A89" s="108">
        <f t="shared" si="3"/>
        <v>83</v>
      </c>
      <c r="B89" s="50" t="s">
        <v>196</v>
      </c>
      <c r="C89" s="86" t="s">
        <v>56</v>
      </c>
      <c r="D89" s="44" t="s">
        <v>91</v>
      </c>
      <c r="E89" s="79" t="s">
        <v>167</v>
      </c>
      <c r="F89" s="60" t="s">
        <v>3</v>
      </c>
      <c r="G89" s="51">
        <v>21</v>
      </c>
      <c r="H89" s="51">
        <v>28</v>
      </c>
      <c r="I89" s="60" t="s">
        <v>240</v>
      </c>
      <c r="J89" s="72"/>
      <c r="K89" s="113"/>
    </row>
    <row r="90" spans="1:12" ht="16">
      <c r="A90" s="108">
        <f>A89+1</f>
        <v>84</v>
      </c>
      <c r="B90" s="18" t="s">
        <v>86</v>
      </c>
      <c r="C90" s="23" t="s">
        <v>82</v>
      </c>
      <c r="D90" s="28" t="s">
        <v>91</v>
      </c>
      <c r="E90" s="30" t="s">
        <v>167</v>
      </c>
      <c r="F90" s="31" t="s">
        <v>3</v>
      </c>
      <c r="G90" s="32">
        <v>21</v>
      </c>
      <c r="H90" s="32">
        <v>28</v>
      </c>
      <c r="I90" s="31" t="s">
        <v>240</v>
      </c>
      <c r="J90" s="6"/>
      <c r="K90" s="109"/>
    </row>
    <row r="91" spans="1:12" ht="17" thickBot="1">
      <c r="A91" s="110">
        <f t="shared" si="3"/>
        <v>85</v>
      </c>
      <c r="B91" s="83" t="s">
        <v>87</v>
      </c>
      <c r="C91" s="88" t="s">
        <v>57</v>
      </c>
      <c r="D91" s="64" t="s">
        <v>91</v>
      </c>
      <c r="E91" s="82" t="s">
        <v>167</v>
      </c>
      <c r="F91" s="66" t="s">
        <v>3</v>
      </c>
      <c r="G91" s="75">
        <v>21</v>
      </c>
      <c r="H91" s="75">
        <v>28</v>
      </c>
      <c r="I91" s="66" t="s">
        <v>240</v>
      </c>
      <c r="J91" s="78"/>
      <c r="K91" s="111"/>
    </row>
    <row r="92" spans="1:12" ht="16">
      <c r="A92" s="112">
        <f t="shared" si="3"/>
        <v>86</v>
      </c>
      <c r="B92" s="50" t="s">
        <v>197</v>
      </c>
      <c r="C92" s="80" t="s">
        <v>34</v>
      </c>
      <c r="D92" s="44" t="s">
        <v>91</v>
      </c>
      <c r="E92" s="79" t="s">
        <v>167</v>
      </c>
      <c r="F92" s="60" t="s">
        <v>3</v>
      </c>
      <c r="G92" s="51">
        <v>21</v>
      </c>
      <c r="H92" s="51">
        <v>28</v>
      </c>
      <c r="I92" s="60" t="s">
        <v>240</v>
      </c>
      <c r="J92" s="72"/>
      <c r="K92" s="113"/>
    </row>
    <row r="93" spans="1:12" ht="17" thickBot="1">
      <c r="A93" s="110">
        <f t="shared" si="3"/>
        <v>87</v>
      </c>
      <c r="B93" s="83" t="s">
        <v>198</v>
      </c>
      <c r="C93" s="81" t="s">
        <v>35</v>
      </c>
      <c r="D93" s="64" t="s">
        <v>91</v>
      </c>
      <c r="E93" s="82" t="s">
        <v>167</v>
      </c>
      <c r="F93" s="66" t="s">
        <v>3</v>
      </c>
      <c r="G93" s="75">
        <v>21</v>
      </c>
      <c r="H93" s="75">
        <v>28</v>
      </c>
      <c r="I93" s="66" t="s">
        <v>240</v>
      </c>
      <c r="J93" s="78"/>
      <c r="K93" s="111"/>
    </row>
    <row r="94" spans="1:12" ht="16">
      <c r="A94" s="112">
        <f t="shared" si="3"/>
        <v>88</v>
      </c>
      <c r="B94" s="58" t="s">
        <v>33</v>
      </c>
      <c r="C94" s="43" t="s">
        <v>113</v>
      </c>
      <c r="D94" s="44" t="s">
        <v>91</v>
      </c>
      <c r="E94" s="79" t="s">
        <v>167</v>
      </c>
      <c r="F94" s="60" t="s">
        <v>3</v>
      </c>
      <c r="G94" s="51">
        <v>21</v>
      </c>
      <c r="H94" s="51">
        <v>28</v>
      </c>
      <c r="I94" s="60" t="s">
        <v>240</v>
      </c>
      <c r="J94" s="72"/>
      <c r="K94" s="113"/>
    </row>
    <row r="95" spans="1:12" ht="24">
      <c r="A95" s="108">
        <f t="shared" si="3"/>
        <v>89</v>
      </c>
      <c r="B95" s="19" t="s">
        <v>32</v>
      </c>
      <c r="C95" s="55" t="s">
        <v>128</v>
      </c>
      <c r="D95" s="28" t="s">
        <v>91</v>
      </c>
      <c r="E95" s="30" t="s">
        <v>167</v>
      </c>
      <c r="F95" s="31" t="s">
        <v>3</v>
      </c>
      <c r="G95" s="32">
        <v>21</v>
      </c>
      <c r="H95" s="32">
        <v>28</v>
      </c>
      <c r="I95" s="31" t="s">
        <v>240</v>
      </c>
      <c r="J95" s="6"/>
      <c r="K95" s="109"/>
    </row>
    <row r="96" spans="1:12" ht="17" outlineLevel="1" thickBot="1">
      <c r="A96" s="110">
        <f t="shared" si="3"/>
        <v>90</v>
      </c>
      <c r="B96" s="62" t="s">
        <v>53</v>
      </c>
      <c r="C96" s="81" t="s">
        <v>52</v>
      </c>
      <c r="D96" s="64" t="s">
        <v>91</v>
      </c>
      <c r="E96" s="82" t="s">
        <v>167</v>
      </c>
      <c r="F96" s="66" t="s">
        <v>3</v>
      </c>
      <c r="G96" s="75">
        <v>21</v>
      </c>
      <c r="H96" s="75">
        <v>28</v>
      </c>
      <c r="I96" s="66" t="s">
        <v>240</v>
      </c>
      <c r="J96" s="77"/>
      <c r="K96" s="111"/>
      <c r="L96"/>
    </row>
    <row r="97" spans="1:13" ht="16" outlineLevel="1">
      <c r="A97" s="112">
        <f t="shared" si="3"/>
        <v>91</v>
      </c>
      <c r="B97" s="58" t="s">
        <v>199</v>
      </c>
      <c r="C97" s="80" t="s">
        <v>132</v>
      </c>
      <c r="D97" s="44" t="s">
        <v>91</v>
      </c>
      <c r="E97" s="79" t="s">
        <v>167</v>
      </c>
      <c r="F97" s="60" t="s">
        <v>3</v>
      </c>
      <c r="G97" s="51">
        <v>21</v>
      </c>
      <c r="H97" s="51">
        <v>28</v>
      </c>
      <c r="I97" s="60" t="s">
        <v>240</v>
      </c>
      <c r="J97" s="71"/>
      <c r="K97" s="113"/>
      <c r="L97"/>
    </row>
    <row r="98" spans="1:13" ht="22">
      <c r="A98" s="108">
        <f t="shared" si="3"/>
        <v>92</v>
      </c>
      <c r="B98" s="19" t="s">
        <v>110</v>
      </c>
      <c r="C98" s="101" t="s">
        <v>111</v>
      </c>
      <c r="D98" s="28" t="s">
        <v>129</v>
      </c>
      <c r="E98" s="30" t="s">
        <v>167</v>
      </c>
      <c r="F98" s="46" t="s">
        <v>3</v>
      </c>
      <c r="G98" s="32">
        <v>35</v>
      </c>
      <c r="H98" s="32">
        <v>65</v>
      </c>
      <c r="I98" s="31" t="s">
        <v>243</v>
      </c>
      <c r="J98" s="6"/>
      <c r="K98" s="109"/>
    </row>
    <row r="99" spans="1:13" ht="15" customHeight="1">
      <c r="A99" s="114"/>
      <c r="B99" s="11" t="s">
        <v>231</v>
      </c>
      <c r="C99" s="131"/>
      <c r="D99" s="12"/>
      <c r="E99" s="35"/>
      <c r="F99" s="13"/>
      <c r="G99" s="14"/>
      <c r="H99" s="14"/>
      <c r="I99" s="14"/>
      <c r="J99" s="15"/>
      <c r="K99" s="115"/>
      <c r="L99"/>
    </row>
    <row r="100" spans="1:13" ht="16">
      <c r="A100" s="108">
        <f>A98+1</f>
        <v>93</v>
      </c>
      <c r="B100" s="18" t="s">
        <v>247</v>
      </c>
      <c r="C100" s="102" t="s">
        <v>248</v>
      </c>
      <c r="D100" s="28" t="s">
        <v>58</v>
      </c>
      <c r="E100" s="27">
        <v>24</v>
      </c>
      <c r="F100" s="24" t="s">
        <v>69</v>
      </c>
      <c r="G100" s="32">
        <v>250</v>
      </c>
      <c r="H100" s="32">
        <v>500</v>
      </c>
      <c r="I100" s="31" t="s">
        <v>244</v>
      </c>
      <c r="J100" s="39"/>
      <c r="K100" s="109"/>
    </row>
    <row r="101" spans="1:13" ht="22">
      <c r="A101" s="108">
        <f>A100+1</f>
        <v>94</v>
      </c>
      <c r="B101" s="37" t="s">
        <v>131</v>
      </c>
      <c r="C101" s="101" t="s">
        <v>115</v>
      </c>
      <c r="D101" s="28" t="s">
        <v>58</v>
      </c>
      <c r="E101" s="27">
        <v>24</v>
      </c>
      <c r="F101" s="24" t="s">
        <v>69</v>
      </c>
      <c r="G101" s="32">
        <v>250</v>
      </c>
      <c r="H101" s="32">
        <v>500</v>
      </c>
      <c r="I101" s="31" t="s">
        <v>244</v>
      </c>
      <c r="J101" s="6"/>
      <c r="K101" s="109"/>
    </row>
    <row r="102" spans="1:13" ht="16">
      <c r="A102" s="108">
        <f t="shared" ref="A102:A103" si="4">A101+1</f>
        <v>95</v>
      </c>
      <c r="B102" s="18" t="s">
        <v>200</v>
      </c>
      <c r="C102" s="101" t="s">
        <v>37</v>
      </c>
      <c r="D102" s="28" t="s">
        <v>58</v>
      </c>
      <c r="E102" s="27">
        <v>24</v>
      </c>
      <c r="F102" s="24" t="s">
        <v>69</v>
      </c>
      <c r="G102" s="32">
        <v>250</v>
      </c>
      <c r="H102" s="32">
        <v>500</v>
      </c>
      <c r="I102" s="31" t="s">
        <v>244</v>
      </c>
      <c r="J102" s="6"/>
      <c r="K102" s="109"/>
    </row>
    <row r="103" spans="1:13" ht="16">
      <c r="A103" s="108">
        <f t="shared" si="4"/>
        <v>96</v>
      </c>
      <c r="B103" s="18" t="s">
        <v>201</v>
      </c>
      <c r="C103" s="101" t="s">
        <v>36</v>
      </c>
      <c r="D103" s="28" t="s">
        <v>58</v>
      </c>
      <c r="E103" s="27">
        <v>24</v>
      </c>
      <c r="F103" s="24" t="s">
        <v>69</v>
      </c>
      <c r="G103" s="32">
        <v>250</v>
      </c>
      <c r="H103" s="32">
        <v>500</v>
      </c>
      <c r="I103" s="31" t="s">
        <v>244</v>
      </c>
      <c r="J103" s="6"/>
      <c r="K103" s="109"/>
    </row>
    <row r="104" spans="1:13" ht="16">
      <c r="A104" s="108">
        <f>A103+1</f>
        <v>97</v>
      </c>
      <c r="B104" s="18" t="s">
        <v>38</v>
      </c>
      <c r="C104" s="101" t="s">
        <v>39</v>
      </c>
      <c r="D104" s="28" t="s">
        <v>58</v>
      </c>
      <c r="E104" s="27">
        <v>24</v>
      </c>
      <c r="F104" s="24" t="s">
        <v>69</v>
      </c>
      <c r="G104" s="32">
        <v>250</v>
      </c>
      <c r="H104" s="32">
        <v>500</v>
      </c>
      <c r="I104" s="31" t="s">
        <v>244</v>
      </c>
      <c r="J104" s="6"/>
      <c r="K104" s="109"/>
    </row>
    <row r="105" spans="1:13" ht="16">
      <c r="A105" s="108">
        <f t="shared" ref="A105" si="5">A104+1</f>
        <v>98</v>
      </c>
      <c r="B105" s="18" t="s">
        <v>41</v>
      </c>
      <c r="C105" s="101" t="s">
        <v>40</v>
      </c>
      <c r="D105" s="28" t="s">
        <v>58</v>
      </c>
      <c r="E105" s="27">
        <v>24</v>
      </c>
      <c r="F105" s="24" t="s">
        <v>69</v>
      </c>
      <c r="G105" s="32">
        <v>250</v>
      </c>
      <c r="H105" s="32">
        <v>500</v>
      </c>
      <c r="I105" s="31" t="s">
        <v>244</v>
      </c>
      <c r="J105" s="6"/>
      <c r="K105" s="109"/>
    </row>
    <row r="106" spans="1:13" ht="16">
      <c r="A106" s="108">
        <f>A105+1</f>
        <v>99</v>
      </c>
      <c r="B106" s="19" t="s">
        <v>114</v>
      </c>
      <c r="C106" s="101" t="s">
        <v>2</v>
      </c>
      <c r="D106" s="28" t="s">
        <v>58</v>
      </c>
      <c r="E106" s="27">
        <v>24</v>
      </c>
      <c r="F106" s="24" t="s">
        <v>69</v>
      </c>
      <c r="G106" s="32">
        <v>250</v>
      </c>
      <c r="H106" s="32">
        <v>500</v>
      </c>
      <c r="I106" s="31" t="s">
        <v>244</v>
      </c>
      <c r="J106" s="6"/>
      <c r="K106" s="109"/>
    </row>
    <row r="107" spans="1:13" ht="18" customHeight="1">
      <c r="A107" s="114"/>
      <c r="B107" s="11" t="s">
        <v>59</v>
      </c>
      <c r="C107" s="35"/>
      <c r="D107" s="12"/>
      <c r="E107" s="35"/>
      <c r="F107" s="13"/>
      <c r="G107" s="14"/>
      <c r="H107" s="14"/>
      <c r="I107" s="14"/>
      <c r="J107" s="15"/>
      <c r="K107" s="115"/>
    </row>
    <row r="108" spans="1:13" ht="33">
      <c r="A108" s="108">
        <f>A106+1</f>
        <v>100</v>
      </c>
      <c r="B108" s="19" t="s">
        <v>133</v>
      </c>
      <c r="C108" s="93" t="s">
        <v>70</v>
      </c>
      <c r="D108" s="25" t="s">
        <v>72</v>
      </c>
      <c r="E108" s="36" t="s">
        <v>134</v>
      </c>
      <c r="F108" s="24" t="s">
        <v>98</v>
      </c>
      <c r="G108" s="34">
        <v>450</v>
      </c>
      <c r="H108" s="34">
        <v>750</v>
      </c>
      <c r="I108" s="31" t="s">
        <v>245</v>
      </c>
      <c r="J108" s="26"/>
      <c r="K108" s="116"/>
    </row>
    <row r="109" spans="1:13" ht="24">
      <c r="A109" s="108">
        <f>A108+1</f>
        <v>101</v>
      </c>
      <c r="B109" s="19" t="s">
        <v>135</v>
      </c>
      <c r="C109" s="94" t="s">
        <v>65</v>
      </c>
      <c r="D109" s="25" t="s">
        <v>72</v>
      </c>
      <c r="E109" s="36" t="s">
        <v>134</v>
      </c>
      <c r="F109" s="24" t="s">
        <v>98</v>
      </c>
      <c r="G109" s="34">
        <v>450</v>
      </c>
      <c r="H109" s="34">
        <v>750</v>
      </c>
      <c r="I109" s="31" t="s">
        <v>245</v>
      </c>
      <c r="J109" s="26"/>
      <c r="K109" s="116"/>
      <c r="M109"/>
    </row>
    <row r="110" spans="1:13" ht="16">
      <c r="A110" s="108">
        <f t="shared" ref="A110:A115" si="6">A109+1</f>
        <v>102</v>
      </c>
      <c r="B110" s="19" t="s">
        <v>100</v>
      </c>
      <c r="C110" s="94" t="s">
        <v>64</v>
      </c>
      <c r="D110" s="25" t="s">
        <v>72</v>
      </c>
      <c r="E110" s="36" t="s">
        <v>134</v>
      </c>
      <c r="F110" s="24" t="s">
        <v>99</v>
      </c>
      <c r="G110" s="34">
        <v>450</v>
      </c>
      <c r="H110" s="34">
        <v>750</v>
      </c>
      <c r="I110" s="31" t="s">
        <v>245</v>
      </c>
      <c r="J110" s="26"/>
      <c r="K110" s="116"/>
      <c r="L110"/>
      <c r="M110"/>
    </row>
    <row r="111" spans="1:13" ht="16">
      <c r="A111" s="108">
        <f t="shared" si="6"/>
        <v>103</v>
      </c>
      <c r="B111" s="19" t="s">
        <v>136</v>
      </c>
      <c r="C111" s="94" t="s">
        <v>74</v>
      </c>
      <c r="D111" s="25" t="s">
        <v>72</v>
      </c>
      <c r="E111" s="36" t="s">
        <v>134</v>
      </c>
      <c r="F111" s="24" t="s">
        <v>98</v>
      </c>
      <c r="G111" s="34">
        <v>450</v>
      </c>
      <c r="H111" s="34">
        <v>750</v>
      </c>
      <c r="I111" s="31" t="s">
        <v>245</v>
      </c>
      <c r="J111" s="26"/>
      <c r="K111" s="116"/>
      <c r="L111"/>
    </row>
    <row r="112" spans="1:13" ht="16">
      <c r="A112" s="108">
        <f t="shared" si="6"/>
        <v>104</v>
      </c>
      <c r="B112" s="19" t="s">
        <v>137</v>
      </c>
      <c r="C112" s="94" t="s">
        <v>63</v>
      </c>
      <c r="D112" s="25" t="s">
        <v>72</v>
      </c>
      <c r="E112" s="36" t="s">
        <v>134</v>
      </c>
      <c r="F112" s="24" t="s">
        <v>98</v>
      </c>
      <c r="G112" s="34">
        <v>450</v>
      </c>
      <c r="H112" s="34">
        <v>750</v>
      </c>
      <c r="I112" s="31" t="s">
        <v>245</v>
      </c>
      <c r="J112" s="26"/>
      <c r="K112" s="116"/>
    </row>
    <row r="113" spans="1:14" ht="16">
      <c r="A113" s="108">
        <f>A112+1</f>
        <v>105</v>
      </c>
      <c r="B113" s="19" t="s">
        <v>101</v>
      </c>
      <c r="C113" s="94" t="s">
        <v>66</v>
      </c>
      <c r="D113" s="25" t="s">
        <v>72</v>
      </c>
      <c r="E113" s="36" t="s">
        <v>134</v>
      </c>
      <c r="F113" s="24" t="s">
        <v>99</v>
      </c>
      <c r="G113" s="34">
        <v>450</v>
      </c>
      <c r="H113" s="34">
        <v>750</v>
      </c>
      <c r="I113" s="31" t="s">
        <v>245</v>
      </c>
      <c r="J113" s="26"/>
      <c r="K113" s="116"/>
      <c r="M113"/>
    </row>
    <row r="114" spans="1:14" ht="17" thickBot="1">
      <c r="A114" s="110">
        <f>A113+1</f>
        <v>106</v>
      </c>
      <c r="B114" s="62" t="s">
        <v>138</v>
      </c>
      <c r="C114" s="98" t="s">
        <v>62</v>
      </c>
      <c r="D114" s="99" t="s">
        <v>72</v>
      </c>
      <c r="E114" s="100" t="s">
        <v>134</v>
      </c>
      <c r="F114" s="74" t="s">
        <v>99</v>
      </c>
      <c r="G114" s="65">
        <v>450</v>
      </c>
      <c r="H114" s="65">
        <v>750</v>
      </c>
      <c r="I114" s="66" t="s">
        <v>245</v>
      </c>
      <c r="J114" s="67"/>
      <c r="K114" s="117"/>
      <c r="M114"/>
    </row>
    <row r="115" spans="1:14" ht="36">
      <c r="A115" s="112">
        <f t="shared" si="6"/>
        <v>107</v>
      </c>
      <c r="B115" s="58" t="s">
        <v>67</v>
      </c>
      <c r="C115" s="95" t="s">
        <v>249</v>
      </c>
      <c r="D115" s="96" t="s">
        <v>58</v>
      </c>
      <c r="E115" s="97" t="s">
        <v>134</v>
      </c>
      <c r="F115" s="69" t="s">
        <v>96</v>
      </c>
      <c r="G115" s="51">
        <v>200</v>
      </c>
      <c r="H115" s="51">
        <v>350</v>
      </c>
      <c r="I115" s="60" t="s">
        <v>245</v>
      </c>
      <c r="J115" s="61"/>
      <c r="K115" s="118"/>
      <c r="M115"/>
      <c r="N115"/>
    </row>
    <row r="116" spans="1:14" ht="24">
      <c r="A116" s="108">
        <f>A115+1</f>
        <v>108</v>
      </c>
      <c r="B116" s="19" t="s">
        <v>102</v>
      </c>
      <c r="C116" s="94" t="s">
        <v>75</v>
      </c>
      <c r="D116" s="25" t="s">
        <v>58</v>
      </c>
      <c r="E116" s="36" t="s">
        <v>134</v>
      </c>
      <c r="F116" s="24" t="s">
        <v>96</v>
      </c>
      <c r="G116" s="32">
        <v>300</v>
      </c>
      <c r="H116" s="32">
        <v>500</v>
      </c>
      <c r="I116" s="31" t="s">
        <v>245</v>
      </c>
      <c r="J116" s="26"/>
      <c r="K116" s="116"/>
      <c r="M116"/>
      <c r="N116"/>
    </row>
    <row r="117" spans="1:14" ht="16">
      <c r="A117" s="108">
        <f>A116+1</f>
        <v>109</v>
      </c>
      <c r="B117" s="18" t="s">
        <v>68</v>
      </c>
      <c r="C117" s="94" t="s">
        <v>60</v>
      </c>
      <c r="D117" s="25" t="s">
        <v>58</v>
      </c>
      <c r="E117" s="36" t="s">
        <v>134</v>
      </c>
      <c r="F117" s="24" t="s">
        <v>96</v>
      </c>
      <c r="G117" s="32">
        <v>250</v>
      </c>
      <c r="H117" s="32">
        <v>500</v>
      </c>
      <c r="I117" s="31" t="s">
        <v>245</v>
      </c>
      <c r="J117" s="26"/>
      <c r="K117" s="116"/>
    </row>
    <row r="118" spans="1:14" ht="16">
      <c r="A118" s="108">
        <f t="shared" ref="A118:A119" si="7">A117+1</f>
        <v>110</v>
      </c>
      <c r="B118" s="18" t="s">
        <v>116</v>
      </c>
      <c r="C118" s="94" t="s">
        <v>117</v>
      </c>
      <c r="D118" s="25" t="s">
        <v>119</v>
      </c>
      <c r="E118" s="36" t="s">
        <v>134</v>
      </c>
      <c r="F118" s="24" t="s">
        <v>96</v>
      </c>
      <c r="G118" s="32">
        <v>300</v>
      </c>
      <c r="H118" s="32">
        <v>500</v>
      </c>
      <c r="I118" s="31" t="s">
        <v>245</v>
      </c>
      <c r="J118" s="26"/>
      <c r="K118" s="116"/>
    </row>
    <row r="119" spans="1:14" ht="16">
      <c r="A119" s="108">
        <f t="shared" si="7"/>
        <v>111</v>
      </c>
      <c r="B119" s="37" t="s">
        <v>71</v>
      </c>
      <c r="C119" s="57" t="s">
        <v>90</v>
      </c>
      <c r="D119" s="25" t="s">
        <v>58</v>
      </c>
      <c r="E119" s="36" t="s">
        <v>134</v>
      </c>
      <c r="F119" s="24" t="s">
        <v>96</v>
      </c>
      <c r="G119" s="32">
        <v>250</v>
      </c>
      <c r="H119" s="32">
        <v>500</v>
      </c>
      <c r="I119" s="31" t="s">
        <v>245</v>
      </c>
      <c r="J119" s="26"/>
      <c r="K119" s="116"/>
    </row>
    <row r="120" spans="1:14" ht="15" customHeight="1">
      <c r="A120" s="119"/>
      <c r="B120" s="11" t="s">
        <v>103</v>
      </c>
      <c r="C120" s="20"/>
      <c r="D120" s="21"/>
      <c r="E120" s="20"/>
      <c r="F120" s="8"/>
      <c r="G120" s="9"/>
      <c r="H120" s="9"/>
      <c r="I120" s="9"/>
      <c r="J120" s="10"/>
      <c r="K120" s="120"/>
      <c r="M120"/>
    </row>
    <row r="121" spans="1:14" ht="16">
      <c r="A121" s="121">
        <f>A119+1</f>
        <v>112</v>
      </c>
      <c r="B121" s="38" t="s">
        <v>73</v>
      </c>
      <c r="C121" s="101" t="s">
        <v>7</v>
      </c>
      <c r="D121" s="23" t="s">
        <v>58</v>
      </c>
      <c r="E121" s="36" t="s">
        <v>134</v>
      </c>
      <c r="F121" s="24" t="s">
        <v>96</v>
      </c>
      <c r="G121" s="32">
        <v>300</v>
      </c>
      <c r="H121" s="32">
        <v>400</v>
      </c>
      <c r="I121" s="31" t="s">
        <v>104</v>
      </c>
      <c r="J121" s="6"/>
      <c r="K121" s="109"/>
    </row>
    <row r="122" spans="1:14" ht="16">
      <c r="A122" s="108">
        <f>A121+1</f>
        <v>113</v>
      </c>
      <c r="B122" s="19" t="s">
        <v>43</v>
      </c>
      <c r="C122" s="122"/>
      <c r="D122" s="23" t="s">
        <v>58</v>
      </c>
      <c r="E122" s="36" t="s">
        <v>134</v>
      </c>
      <c r="F122" s="24" t="s">
        <v>97</v>
      </c>
      <c r="G122" s="32">
        <v>300</v>
      </c>
      <c r="H122" s="32">
        <v>500</v>
      </c>
      <c r="I122" s="31" t="s">
        <v>104</v>
      </c>
      <c r="J122" s="6"/>
      <c r="K122" s="109"/>
    </row>
    <row r="123" spans="1:14" ht="16">
      <c r="A123" s="108">
        <f>A122+1</f>
        <v>114</v>
      </c>
      <c r="B123" s="19" t="s">
        <v>44</v>
      </c>
      <c r="C123" s="101"/>
      <c r="D123" s="23" t="s">
        <v>58</v>
      </c>
      <c r="E123" s="36" t="s">
        <v>134</v>
      </c>
      <c r="F123" s="24" t="s">
        <v>97</v>
      </c>
      <c r="G123" s="32">
        <v>300</v>
      </c>
      <c r="H123" s="32">
        <v>500</v>
      </c>
      <c r="I123" s="31" t="s">
        <v>104</v>
      </c>
      <c r="J123" s="6"/>
      <c r="K123" s="109"/>
    </row>
    <row r="124" spans="1:14" ht="16">
      <c r="A124" s="108">
        <f t="shared" ref="A124" si="8">A123+1</f>
        <v>115</v>
      </c>
      <c r="B124" s="19" t="s">
        <v>45</v>
      </c>
      <c r="C124" s="102"/>
      <c r="D124" s="23" t="s">
        <v>58</v>
      </c>
      <c r="E124" s="36" t="s">
        <v>134</v>
      </c>
      <c r="F124" s="24" t="s">
        <v>97</v>
      </c>
      <c r="G124" s="32">
        <v>300</v>
      </c>
      <c r="H124" s="32">
        <v>500</v>
      </c>
      <c r="I124" s="31" t="s">
        <v>104</v>
      </c>
      <c r="J124" s="6"/>
      <c r="K124" s="109"/>
    </row>
    <row r="125" spans="1:14" ht="16">
      <c r="A125" s="121">
        <f>A124+1</f>
        <v>116</v>
      </c>
      <c r="B125" s="19" t="s">
        <v>61</v>
      </c>
      <c r="C125" s="101"/>
      <c r="D125" s="23" t="s">
        <v>72</v>
      </c>
      <c r="E125" s="36" t="s">
        <v>134</v>
      </c>
      <c r="F125" s="24" t="s">
        <v>246</v>
      </c>
      <c r="G125" s="32">
        <v>300</v>
      </c>
      <c r="H125" s="32">
        <v>500</v>
      </c>
      <c r="I125" s="31" t="s">
        <v>104</v>
      </c>
      <c r="J125" s="45"/>
      <c r="K125" s="109"/>
    </row>
    <row r="126" spans="1:14" ht="16">
      <c r="A126" s="121">
        <f t="shared" ref="A126:A132" si="9">A125+1</f>
        <v>117</v>
      </c>
      <c r="B126" s="19" t="s">
        <v>84</v>
      </c>
      <c r="C126" s="122"/>
      <c r="D126" s="23" t="s">
        <v>72</v>
      </c>
      <c r="E126" s="36" t="s">
        <v>134</v>
      </c>
      <c r="F126" s="24" t="s">
        <v>97</v>
      </c>
      <c r="G126" s="32">
        <v>300</v>
      </c>
      <c r="H126" s="32">
        <v>500</v>
      </c>
      <c r="I126" s="31" t="s">
        <v>104</v>
      </c>
      <c r="J126" s="45"/>
      <c r="K126" s="109"/>
    </row>
    <row r="127" spans="1:14" ht="16">
      <c r="A127" s="121">
        <f t="shared" si="9"/>
        <v>118</v>
      </c>
      <c r="B127" s="19" t="s">
        <v>46</v>
      </c>
      <c r="C127" s="101"/>
      <c r="D127" s="23" t="s">
        <v>58</v>
      </c>
      <c r="E127" s="36" t="s">
        <v>134</v>
      </c>
      <c r="F127" s="24" t="s">
        <v>97</v>
      </c>
      <c r="G127" s="32">
        <v>300</v>
      </c>
      <c r="H127" s="32">
        <v>500</v>
      </c>
      <c r="I127" s="31" t="s">
        <v>104</v>
      </c>
      <c r="J127" s="6"/>
      <c r="K127" s="109"/>
    </row>
    <row r="128" spans="1:14" ht="16">
      <c r="A128" s="121">
        <f t="shared" si="9"/>
        <v>119</v>
      </c>
      <c r="B128" s="19" t="s">
        <v>83</v>
      </c>
      <c r="C128" s="122"/>
      <c r="D128" s="23" t="s">
        <v>58</v>
      </c>
      <c r="E128" s="36" t="s">
        <v>134</v>
      </c>
      <c r="F128" s="24" t="s">
        <v>97</v>
      </c>
      <c r="G128" s="32">
        <v>300</v>
      </c>
      <c r="H128" s="32">
        <v>500</v>
      </c>
      <c r="I128" s="31" t="s">
        <v>104</v>
      </c>
      <c r="J128" s="6"/>
      <c r="K128" s="109"/>
    </row>
    <row r="129" spans="1:11" ht="16">
      <c r="A129" s="121">
        <f>A128+1</f>
        <v>120</v>
      </c>
      <c r="B129" s="37" t="s">
        <v>89</v>
      </c>
      <c r="C129" s="101" t="s">
        <v>118</v>
      </c>
      <c r="D129" s="23" t="s">
        <v>58</v>
      </c>
      <c r="E129" s="36" t="s">
        <v>134</v>
      </c>
      <c r="F129" s="24" t="s">
        <v>97</v>
      </c>
      <c r="G129" s="32">
        <v>300</v>
      </c>
      <c r="H129" s="32">
        <v>500</v>
      </c>
      <c r="I129" s="31" t="s">
        <v>104</v>
      </c>
      <c r="J129" s="6"/>
      <c r="K129" s="109"/>
    </row>
    <row r="130" spans="1:11" ht="16">
      <c r="A130" s="121">
        <f t="shared" si="9"/>
        <v>121</v>
      </c>
      <c r="B130" s="19" t="s">
        <v>47</v>
      </c>
      <c r="C130" s="101"/>
      <c r="D130" s="23" t="s">
        <v>58</v>
      </c>
      <c r="E130" s="36" t="s">
        <v>134</v>
      </c>
      <c r="F130" s="24" t="s">
        <v>97</v>
      </c>
      <c r="G130" s="32">
        <v>300</v>
      </c>
      <c r="H130" s="32">
        <v>500</v>
      </c>
      <c r="I130" s="31" t="s">
        <v>104</v>
      </c>
      <c r="J130" s="6"/>
      <c r="K130" s="109"/>
    </row>
    <row r="131" spans="1:11" ht="16">
      <c r="A131" s="121">
        <f t="shared" si="9"/>
        <v>122</v>
      </c>
      <c r="B131" s="19" t="s">
        <v>48</v>
      </c>
      <c r="C131" s="101"/>
      <c r="D131" s="23" t="s">
        <v>58</v>
      </c>
      <c r="E131" s="36" t="s">
        <v>134</v>
      </c>
      <c r="F131" s="24" t="s">
        <v>97</v>
      </c>
      <c r="G131" s="32">
        <v>300</v>
      </c>
      <c r="H131" s="32">
        <v>500</v>
      </c>
      <c r="I131" s="31" t="s">
        <v>104</v>
      </c>
      <c r="J131" s="6"/>
      <c r="K131" s="109"/>
    </row>
    <row r="132" spans="1:11" ht="17" thickBot="1">
      <c r="A132" s="123">
        <f t="shared" si="9"/>
        <v>123</v>
      </c>
      <c r="B132" s="83" t="s">
        <v>49</v>
      </c>
      <c r="C132" s="124"/>
      <c r="D132" s="88" t="s">
        <v>58</v>
      </c>
      <c r="E132" s="100" t="s">
        <v>134</v>
      </c>
      <c r="F132" s="74" t="s">
        <v>97</v>
      </c>
      <c r="G132" s="75">
        <v>300</v>
      </c>
      <c r="H132" s="75">
        <v>500</v>
      </c>
      <c r="I132" s="66" t="s">
        <v>104</v>
      </c>
      <c r="J132" s="78"/>
      <c r="K132" s="111"/>
    </row>
    <row r="133" spans="1:11" ht="15" customHeight="1">
      <c r="A133" s="132" t="s">
        <v>251</v>
      </c>
      <c r="B133" s="132"/>
      <c r="C133" s="132"/>
      <c r="D133" s="132"/>
      <c r="E133" s="132"/>
      <c r="F133" s="132"/>
      <c r="G133" s="52"/>
      <c r="H133" s="52"/>
      <c r="I133" s="7"/>
      <c r="J133" s="2"/>
      <c r="K133" s="2"/>
    </row>
    <row r="134" spans="1:11" ht="15" customHeight="1">
      <c r="A134" s="133"/>
      <c r="B134" s="133"/>
      <c r="C134" s="133"/>
      <c r="D134" s="133"/>
      <c r="E134" s="133"/>
      <c r="F134" s="133"/>
      <c r="G134" s="52"/>
      <c r="H134" s="52"/>
      <c r="I134" s="7"/>
      <c r="J134" s="2"/>
      <c r="K134" s="2"/>
    </row>
    <row r="135" spans="1:11" ht="15" customHeight="1">
      <c r="A135" s="133"/>
      <c r="B135" s="133"/>
      <c r="C135" s="133"/>
      <c r="D135" s="133"/>
      <c r="E135" s="133"/>
      <c r="F135" s="133"/>
      <c r="G135" s="52"/>
      <c r="H135" s="52"/>
      <c r="I135" s="7"/>
      <c r="J135" s="2"/>
      <c r="K135" s="2"/>
    </row>
    <row r="136" spans="1:11" ht="15" customHeight="1">
      <c r="A136" s="133"/>
      <c r="B136" s="133"/>
      <c r="C136" s="133"/>
      <c r="D136" s="133"/>
      <c r="E136" s="133"/>
      <c r="F136" s="133"/>
      <c r="G136" s="2"/>
      <c r="H136" s="2"/>
      <c r="I136" s="2"/>
      <c r="J136" s="2"/>
      <c r="K136" s="2"/>
    </row>
    <row r="137" spans="1:11" ht="15" customHeight="1">
      <c r="A137" s="133"/>
      <c r="B137" s="133"/>
      <c r="C137" s="133"/>
      <c r="D137" s="133"/>
      <c r="E137" s="133"/>
      <c r="F137" s="133"/>
      <c r="G137" s="2"/>
      <c r="H137" s="2"/>
      <c r="I137" s="2"/>
      <c r="J137" s="2"/>
      <c r="K137" s="2"/>
    </row>
    <row r="138" spans="1:11" ht="15" customHeight="1">
      <c r="A138" s="2"/>
      <c r="B138" s="134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5" customHeight="1">
      <c r="A139" s="2"/>
      <c r="B139" s="134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5" customHeight="1">
      <c r="A140" s="2"/>
      <c r="B140" s="134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5" customHeight="1">
      <c r="A141" s="2"/>
      <c r="B141" s="134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5" customHeight="1">
      <c r="A142" s="2"/>
      <c r="B142" s="134"/>
      <c r="C142" s="2"/>
      <c r="D142" s="2"/>
      <c r="E142" s="2"/>
      <c r="F142" s="2"/>
      <c r="G142" s="2"/>
      <c r="H142" s="2"/>
      <c r="I142" s="2"/>
      <c r="J142" s="2"/>
      <c r="K142" s="2"/>
    </row>
  </sheetData>
  <mergeCells count="2">
    <mergeCell ref="A1:B1"/>
    <mergeCell ref="A133:F137"/>
  </mergeCells>
  <phoneticPr fontId="6" type="noConversion"/>
  <pageMargins left="0.7" right="0.7" top="0.75" bottom="0.75" header="0.3" footer="0.3"/>
  <pageSetup paperSize="9" scale="55" fitToHeight="6" orientation="portrait" r:id="rId1"/>
  <ignoredErrors>
    <ignoredError sqref="F16:F37 F41 F74:F98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Рассада</vt:lpstr>
      <vt:lpstr>Рассада!Область_печати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Владимир Панин</cp:lastModifiedBy>
  <cp:lastPrinted>2023-11-28T12:17:09Z</cp:lastPrinted>
  <dcterms:created xsi:type="dcterms:W3CDTF">2018-06-07T12:13:10Z</dcterms:created>
  <dcterms:modified xsi:type="dcterms:W3CDTF">2025-03-15T14:12:11Z</dcterms:modified>
  <cp:category/>
</cp:coreProperties>
</file>